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Nangia\Desktop\IGNP\Bajju\"/>
    </mc:Choice>
  </mc:AlternateContent>
  <bookViews>
    <workbookView xWindow="0" yWindow="0" windowWidth="15345" windowHeight="4650" activeTab="3"/>
  </bookViews>
  <sheets>
    <sheet name="Yield" sheetId="1" r:id="rId1"/>
    <sheet name="N Uptake" sheetId="2" r:id="rId2"/>
    <sheet name="Raw data" sheetId="3" r:id="rId3"/>
    <sheet name="Sheet1" sheetId="5" r:id="rId4"/>
    <sheet name="Summary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2" i="5"/>
  <c r="N644" i="3"/>
  <c r="N643" i="3"/>
  <c r="N642" i="3"/>
  <c r="N641" i="3"/>
  <c r="N640" i="3"/>
  <c r="N639" i="3"/>
  <c r="N638" i="3"/>
  <c r="N637" i="3"/>
  <c r="N636" i="3"/>
  <c r="N635" i="3"/>
  <c r="N634" i="3"/>
  <c r="N633" i="3"/>
  <c r="N632" i="3"/>
  <c r="N631" i="3"/>
  <c r="N630" i="3"/>
  <c r="N629" i="3"/>
  <c r="N628" i="3"/>
  <c r="N627" i="3"/>
  <c r="N626" i="3"/>
  <c r="N625" i="3"/>
  <c r="N624" i="3"/>
  <c r="N623" i="3"/>
  <c r="N622" i="3"/>
  <c r="N621" i="3"/>
  <c r="N620" i="3"/>
  <c r="N619" i="3"/>
  <c r="N618" i="3"/>
  <c r="N617" i="3"/>
  <c r="N616" i="3"/>
  <c r="N615" i="3"/>
  <c r="N612" i="3"/>
  <c r="N611" i="3"/>
  <c r="N610" i="3"/>
  <c r="N609" i="3"/>
  <c r="N608" i="3"/>
  <c r="N607" i="3"/>
  <c r="N606" i="3"/>
  <c r="N605" i="3"/>
  <c r="N604" i="3"/>
  <c r="N603" i="3"/>
  <c r="N602" i="3"/>
  <c r="N601" i="3"/>
  <c r="N600" i="3"/>
  <c r="N599" i="3"/>
  <c r="N598" i="3"/>
  <c r="N597" i="3"/>
  <c r="N596" i="3"/>
  <c r="N595" i="3"/>
  <c r="N594" i="3"/>
  <c r="N593" i="3"/>
  <c r="N592" i="3"/>
  <c r="N591" i="3"/>
  <c r="N590" i="3"/>
  <c r="N589" i="3"/>
  <c r="N588" i="3"/>
  <c r="N587" i="3"/>
  <c r="N586" i="3"/>
  <c r="N585" i="3"/>
  <c r="N584" i="3"/>
  <c r="N583" i="3"/>
  <c r="N580" i="3"/>
  <c r="N579" i="3"/>
  <c r="N578" i="3"/>
  <c r="N577" i="3"/>
  <c r="N576" i="3"/>
  <c r="N575" i="3"/>
  <c r="N574" i="3"/>
  <c r="N573" i="3"/>
  <c r="N572" i="3"/>
  <c r="N571" i="3"/>
  <c r="N570" i="3"/>
  <c r="N569" i="3"/>
  <c r="N568" i="3"/>
  <c r="N567" i="3"/>
  <c r="N566" i="3"/>
  <c r="N565" i="3"/>
  <c r="N564" i="3"/>
  <c r="N563" i="3"/>
  <c r="N562" i="3"/>
  <c r="N561" i="3"/>
  <c r="N560" i="3"/>
  <c r="N559" i="3"/>
  <c r="N558" i="3"/>
  <c r="N557" i="3"/>
  <c r="N556" i="3"/>
  <c r="N555" i="3"/>
  <c r="N554" i="3"/>
  <c r="N553" i="3"/>
  <c r="N552" i="3"/>
  <c r="N551" i="3"/>
  <c r="N548" i="3"/>
  <c r="N547" i="3"/>
  <c r="N546" i="3"/>
  <c r="N545" i="3"/>
  <c r="N544" i="3"/>
  <c r="N543" i="3"/>
  <c r="N542" i="3"/>
  <c r="N541" i="3"/>
  <c r="N540" i="3"/>
  <c r="N539" i="3"/>
  <c r="N538" i="3"/>
  <c r="N537" i="3"/>
  <c r="N536" i="3"/>
  <c r="N535" i="3"/>
  <c r="N534" i="3"/>
  <c r="N533" i="3"/>
  <c r="N532" i="3"/>
  <c r="N531" i="3"/>
  <c r="N530" i="3"/>
  <c r="N529" i="3"/>
  <c r="N528" i="3"/>
  <c r="N527" i="3"/>
  <c r="N526" i="3"/>
  <c r="N525" i="3"/>
  <c r="N524" i="3"/>
  <c r="N523" i="3"/>
  <c r="N522" i="3"/>
  <c r="N521" i="3"/>
  <c r="N520" i="3"/>
  <c r="N519" i="3"/>
  <c r="N516" i="3"/>
  <c r="N515" i="3"/>
  <c r="N514" i="3"/>
  <c r="N513" i="3"/>
  <c r="N512" i="3"/>
  <c r="N511" i="3"/>
  <c r="N510" i="3"/>
  <c r="N509" i="3"/>
  <c r="N508" i="3"/>
  <c r="N507" i="3"/>
  <c r="N506" i="3"/>
  <c r="N505" i="3"/>
  <c r="N504" i="3"/>
  <c r="N503" i="3"/>
  <c r="N502" i="3"/>
  <c r="N501" i="3"/>
  <c r="N500" i="3"/>
  <c r="N499" i="3"/>
  <c r="N498" i="3"/>
  <c r="N497" i="3"/>
  <c r="N496" i="3"/>
  <c r="N495" i="3"/>
  <c r="N494" i="3"/>
  <c r="N493" i="3"/>
  <c r="N492" i="3"/>
  <c r="N491" i="3"/>
  <c r="N490" i="3"/>
  <c r="N489" i="3"/>
  <c r="N488" i="3"/>
  <c r="N487" i="3"/>
  <c r="N484" i="3"/>
  <c r="N483" i="3"/>
  <c r="N482" i="3"/>
  <c r="N481" i="3"/>
  <c r="N480" i="3"/>
  <c r="N479" i="3"/>
  <c r="N478" i="3"/>
  <c r="N477" i="3"/>
  <c r="N476" i="3"/>
  <c r="N475" i="3"/>
  <c r="N474" i="3"/>
  <c r="N473" i="3"/>
  <c r="N472" i="3"/>
  <c r="N471" i="3"/>
  <c r="N470" i="3"/>
  <c r="N469" i="3"/>
  <c r="N468" i="3"/>
  <c r="N467" i="3"/>
  <c r="N466" i="3"/>
  <c r="N465" i="3"/>
  <c r="N464" i="3"/>
  <c r="N463" i="3"/>
  <c r="N462" i="3"/>
  <c r="N461" i="3"/>
  <c r="N460" i="3"/>
  <c r="N459" i="3"/>
  <c r="N458" i="3"/>
  <c r="N457" i="3"/>
  <c r="N456" i="3"/>
  <c r="N455" i="3"/>
  <c r="N452" i="3"/>
  <c r="N451" i="3"/>
  <c r="N450" i="3"/>
  <c r="N449" i="3"/>
  <c r="N448" i="3"/>
  <c r="N447" i="3"/>
  <c r="N446" i="3"/>
  <c r="N445" i="3"/>
  <c r="N444" i="3"/>
  <c r="N443" i="3"/>
  <c r="N442" i="3"/>
  <c r="N441" i="3"/>
  <c r="N440" i="3"/>
  <c r="N439" i="3"/>
  <c r="N438" i="3"/>
  <c r="N437" i="3"/>
  <c r="N436" i="3"/>
  <c r="N435" i="3"/>
  <c r="N434" i="3"/>
  <c r="N433" i="3"/>
  <c r="N432" i="3"/>
  <c r="N431" i="3"/>
  <c r="N430" i="3"/>
  <c r="N429" i="3"/>
  <c r="N428" i="3"/>
  <c r="N427" i="3"/>
  <c r="N426" i="3"/>
  <c r="N425" i="3"/>
  <c r="N424" i="3"/>
  <c r="N423" i="3"/>
  <c r="N420" i="3"/>
  <c r="N419" i="3"/>
  <c r="N418" i="3"/>
  <c r="N417" i="3"/>
  <c r="N416" i="3"/>
  <c r="N415" i="3"/>
  <c r="N414" i="3"/>
  <c r="N413" i="3"/>
  <c r="N412" i="3"/>
  <c r="N411" i="3"/>
  <c r="N410" i="3"/>
  <c r="N409" i="3"/>
  <c r="N408" i="3"/>
  <c r="N407" i="3"/>
  <c r="N406" i="3"/>
  <c r="N405" i="3"/>
  <c r="N404" i="3"/>
  <c r="N403" i="3"/>
  <c r="N402" i="3"/>
  <c r="N401" i="3"/>
  <c r="N400" i="3"/>
  <c r="N399" i="3"/>
  <c r="N398" i="3"/>
  <c r="N397" i="3"/>
  <c r="N396" i="3"/>
  <c r="N395" i="3"/>
  <c r="N394" i="3"/>
  <c r="N393" i="3"/>
  <c r="N392" i="3"/>
  <c r="N391" i="3"/>
  <c r="N388" i="3"/>
  <c r="N387" i="3"/>
  <c r="N386" i="3"/>
  <c r="N385" i="3"/>
  <c r="N384" i="3"/>
  <c r="N383" i="3"/>
  <c r="N382" i="3"/>
  <c r="N381" i="3"/>
  <c r="N380" i="3"/>
  <c r="N379" i="3"/>
  <c r="N378" i="3"/>
  <c r="N377" i="3"/>
  <c r="N376" i="3"/>
  <c r="N375" i="3"/>
  <c r="N374" i="3"/>
  <c r="N373" i="3"/>
  <c r="N372" i="3"/>
  <c r="N371" i="3"/>
  <c r="N370" i="3"/>
  <c r="N369" i="3"/>
  <c r="N368" i="3"/>
  <c r="N367" i="3"/>
  <c r="N366" i="3"/>
  <c r="N365" i="3"/>
  <c r="N364" i="3"/>
  <c r="N363" i="3"/>
  <c r="N362" i="3"/>
  <c r="N361" i="3"/>
  <c r="N360" i="3"/>
  <c r="N359" i="3"/>
  <c r="N356" i="3"/>
  <c r="N355" i="3"/>
  <c r="N354" i="3"/>
  <c r="N353" i="3"/>
  <c r="N352" i="3"/>
  <c r="N351" i="3"/>
  <c r="N350" i="3"/>
  <c r="N349" i="3"/>
  <c r="N348" i="3"/>
  <c r="N347" i="3"/>
  <c r="N346" i="3"/>
  <c r="N345" i="3"/>
  <c r="N344" i="3"/>
  <c r="N343" i="3"/>
  <c r="N342" i="3"/>
  <c r="N341" i="3"/>
  <c r="N340" i="3"/>
  <c r="N339" i="3"/>
  <c r="N338" i="3"/>
  <c r="N337" i="3"/>
  <c r="N336" i="3"/>
  <c r="N335" i="3"/>
  <c r="N334" i="3"/>
  <c r="N333" i="3"/>
  <c r="N332" i="3"/>
  <c r="N331" i="3"/>
  <c r="N330" i="3"/>
  <c r="N329" i="3"/>
  <c r="N328" i="3"/>
  <c r="N327" i="3"/>
  <c r="N324" i="3"/>
  <c r="N323" i="3"/>
  <c r="N322" i="3"/>
  <c r="N321" i="3"/>
  <c r="N320" i="3"/>
  <c r="N319" i="3"/>
  <c r="N318" i="3"/>
  <c r="N317" i="3"/>
  <c r="N316" i="3"/>
  <c r="N315" i="3"/>
  <c r="N314" i="3"/>
  <c r="N313" i="3"/>
  <c r="N312" i="3"/>
  <c r="N311" i="3"/>
  <c r="N310" i="3"/>
  <c r="N309" i="3"/>
  <c r="N308" i="3"/>
  <c r="N307" i="3"/>
  <c r="N306" i="3"/>
  <c r="N305" i="3"/>
  <c r="N304" i="3"/>
  <c r="N303" i="3"/>
  <c r="N302" i="3"/>
  <c r="N301" i="3"/>
  <c r="N300" i="3"/>
  <c r="N299" i="3"/>
  <c r="N298" i="3"/>
  <c r="N297" i="3"/>
  <c r="N296" i="3"/>
  <c r="N295" i="3"/>
  <c r="N292" i="3"/>
  <c r="N291" i="3"/>
  <c r="N290" i="3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7" i="3"/>
  <c r="M16" i="4" l="1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F5" i="4"/>
  <c r="G5" i="4"/>
  <c r="F6" i="4"/>
  <c r="H6" i="4" s="1"/>
  <c r="G6" i="4"/>
  <c r="F7" i="4"/>
  <c r="G7" i="4"/>
  <c r="F8" i="4"/>
  <c r="H8" i="4" s="1"/>
  <c r="G8" i="4"/>
  <c r="F9" i="4"/>
  <c r="G9" i="4"/>
  <c r="F10" i="4"/>
  <c r="H10" i="4" s="1"/>
  <c r="G10" i="4"/>
  <c r="F11" i="4"/>
  <c r="G11" i="4"/>
  <c r="F12" i="4"/>
  <c r="H12" i="4" s="1"/>
  <c r="G12" i="4"/>
  <c r="F13" i="4"/>
  <c r="G13" i="4"/>
  <c r="F14" i="4"/>
  <c r="H14" i="4" s="1"/>
  <c r="G14" i="4"/>
  <c r="F15" i="4"/>
  <c r="G15" i="4"/>
  <c r="F16" i="4"/>
  <c r="H16" i="4" s="1"/>
  <c r="G16" i="4"/>
  <c r="F17" i="4"/>
  <c r="G17" i="4"/>
  <c r="F18" i="4"/>
  <c r="H18" i="4" s="1"/>
  <c r="G18" i="4"/>
  <c r="F19" i="4"/>
  <c r="G19" i="4"/>
  <c r="F20" i="4"/>
  <c r="H20" i="4" s="1"/>
  <c r="G20" i="4"/>
  <c r="F21" i="4"/>
  <c r="G21" i="4"/>
  <c r="F22" i="4"/>
  <c r="H22" i="4" s="1"/>
  <c r="G22" i="4"/>
  <c r="F23" i="4"/>
  <c r="G23" i="4"/>
  <c r="F24" i="4"/>
  <c r="H24" i="4" s="1"/>
  <c r="G2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B24" i="4"/>
  <c r="M24" i="4" s="1"/>
  <c r="B23" i="4"/>
  <c r="M23" i="4" s="1"/>
  <c r="B22" i="4"/>
  <c r="B21" i="4"/>
  <c r="B20" i="4"/>
  <c r="M20" i="4" s="1"/>
  <c r="B19" i="4"/>
  <c r="M19" i="4" s="1"/>
  <c r="B18" i="4"/>
  <c r="B17" i="4"/>
  <c r="B16" i="4"/>
  <c r="B15" i="4"/>
  <c r="M15" i="4" s="1"/>
  <c r="B14" i="4"/>
  <c r="B13" i="4"/>
  <c r="B12" i="4"/>
  <c r="M12" i="4" s="1"/>
  <c r="B11" i="4"/>
  <c r="M11" i="4" s="1"/>
  <c r="B10" i="4"/>
  <c r="B9" i="4"/>
  <c r="B8" i="4"/>
  <c r="M8" i="4" s="1"/>
  <c r="B7" i="4"/>
  <c r="M7" i="4" s="1"/>
  <c r="B6" i="4"/>
  <c r="B5" i="4"/>
  <c r="M5" i="4" s="1"/>
  <c r="AT645" i="3"/>
  <c r="AS645" i="3"/>
  <c r="AR645" i="3"/>
  <c r="AQ645" i="3"/>
  <c r="AP645" i="3"/>
  <c r="AO645" i="3"/>
  <c r="AN645" i="3"/>
  <c r="AM645" i="3"/>
  <c r="AL645" i="3"/>
  <c r="AK645" i="3"/>
  <c r="AJ645" i="3"/>
  <c r="AI645" i="3"/>
  <c r="AH645" i="3"/>
  <c r="AG645" i="3"/>
  <c r="AF645" i="3"/>
  <c r="AE645" i="3"/>
  <c r="AD645" i="3"/>
  <c r="AC645" i="3"/>
  <c r="AB645" i="3"/>
  <c r="AA645" i="3"/>
  <c r="Z645" i="3"/>
  <c r="Y645" i="3"/>
  <c r="X645" i="3"/>
  <c r="W645" i="3"/>
  <c r="V645" i="3"/>
  <c r="U645" i="3"/>
  <c r="T645" i="3"/>
  <c r="S645" i="3"/>
  <c r="R645" i="3"/>
  <c r="Q645" i="3"/>
  <c r="P645" i="3"/>
  <c r="O645" i="3"/>
  <c r="M645" i="3"/>
  <c r="L645" i="3"/>
  <c r="K645" i="3"/>
  <c r="J645" i="3"/>
  <c r="I645" i="3"/>
  <c r="AT613" i="3"/>
  <c r="AS613" i="3"/>
  <c r="AR613" i="3"/>
  <c r="AQ613" i="3"/>
  <c r="AP613" i="3"/>
  <c r="AO613" i="3"/>
  <c r="AN613" i="3"/>
  <c r="AM613" i="3"/>
  <c r="AL613" i="3"/>
  <c r="AK613" i="3"/>
  <c r="AJ613" i="3"/>
  <c r="AI613" i="3"/>
  <c r="AH613" i="3"/>
  <c r="AG613" i="3"/>
  <c r="AF613" i="3"/>
  <c r="AE613" i="3"/>
  <c r="AD613" i="3"/>
  <c r="AC613" i="3"/>
  <c r="AB613" i="3"/>
  <c r="AA613" i="3"/>
  <c r="Z613" i="3"/>
  <c r="Y613" i="3"/>
  <c r="X613" i="3"/>
  <c r="W613" i="3"/>
  <c r="V613" i="3"/>
  <c r="U613" i="3"/>
  <c r="T613" i="3"/>
  <c r="S613" i="3"/>
  <c r="R613" i="3"/>
  <c r="Q613" i="3"/>
  <c r="P613" i="3"/>
  <c r="O613" i="3"/>
  <c r="M613" i="3"/>
  <c r="L613" i="3"/>
  <c r="K613" i="3"/>
  <c r="J613" i="3"/>
  <c r="I613" i="3"/>
  <c r="AT581" i="3"/>
  <c r="AS581" i="3"/>
  <c r="AR581" i="3"/>
  <c r="AQ581" i="3"/>
  <c r="AP581" i="3"/>
  <c r="AO581" i="3"/>
  <c r="AN581" i="3"/>
  <c r="AM581" i="3"/>
  <c r="AL581" i="3"/>
  <c r="AK581" i="3"/>
  <c r="AJ581" i="3"/>
  <c r="AI581" i="3"/>
  <c r="AH581" i="3"/>
  <c r="AG581" i="3"/>
  <c r="AF581" i="3"/>
  <c r="AE581" i="3"/>
  <c r="AD581" i="3"/>
  <c r="AC581" i="3"/>
  <c r="AB581" i="3"/>
  <c r="AA581" i="3"/>
  <c r="Z581" i="3"/>
  <c r="Y581" i="3"/>
  <c r="X581" i="3"/>
  <c r="W581" i="3"/>
  <c r="V581" i="3"/>
  <c r="U581" i="3"/>
  <c r="T581" i="3"/>
  <c r="S581" i="3"/>
  <c r="R581" i="3"/>
  <c r="Q581" i="3"/>
  <c r="P581" i="3"/>
  <c r="O581" i="3"/>
  <c r="M581" i="3"/>
  <c r="L581" i="3"/>
  <c r="K581" i="3"/>
  <c r="J581" i="3"/>
  <c r="I581" i="3"/>
  <c r="AT549" i="3"/>
  <c r="AS549" i="3"/>
  <c r="AR549" i="3"/>
  <c r="AQ549" i="3"/>
  <c r="AP549" i="3"/>
  <c r="AO549" i="3"/>
  <c r="AN549" i="3"/>
  <c r="AM549" i="3"/>
  <c r="AL549" i="3"/>
  <c r="AK549" i="3"/>
  <c r="AJ549" i="3"/>
  <c r="AI549" i="3"/>
  <c r="AH549" i="3"/>
  <c r="AG549" i="3"/>
  <c r="AF549" i="3"/>
  <c r="AE549" i="3"/>
  <c r="AD549" i="3"/>
  <c r="AC549" i="3"/>
  <c r="AB549" i="3"/>
  <c r="AA549" i="3"/>
  <c r="Z549" i="3"/>
  <c r="Y549" i="3"/>
  <c r="X549" i="3"/>
  <c r="W549" i="3"/>
  <c r="V549" i="3"/>
  <c r="U549" i="3"/>
  <c r="T549" i="3"/>
  <c r="S549" i="3"/>
  <c r="R549" i="3"/>
  <c r="Q549" i="3"/>
  <c r="P549" i="3"/>
  <c r="O549" i="3"/>
  <c r="M549" i="3"/>
  <c r="L549" i="3"/>
  <c r="K549" i="3"/>
  <c r="J549" i="3"/>
  <c r="I549" i="3"/>
  <c r="AT517" i="3"/>
  <c r="AS517" i="3"/>
  <c r="AR517" i="3"/>
  <c r="AQ517" i="3"/>
  <c r="AP517" i="3"/>
  <c r="AO517" i="3"/>
  <c r="AN517" i="3"/>
  <c r="AM517" i="3"/>
  <c r="AL517" i="3"/>
  <c r="AK517" i="3"/>
  <c r="AJ517" i="3"/>
  <c r="AI517" i="3"/>
  <c r="AH517" i="3"/>
  <c r="AG517" i="3"/>
  <c r="AF517" i="3"/>
  <c r="AE517" i="3"/>
  <c r="AD517" i="3"/>
  <c r="AC517" i="3"/>
  <c r="AB517" i="3"/>
  <c r="AA517" i="3"/>
  <c r="Z517" i="3"/>
  <c r="Y517" i="3"/>
  <c r="X517" i="3"/>
  <c r="W517" i="3"/>
  <c r="V517" i="3"/>
  <c r="U517" i="3"/>
  <c r="T517" i="3"/>
  <c r="S517" i="3"/>
  <c r="R517" i="3"/>
  <c r="Q517" i="3"/>
  <c r="P517" i="3"/>
  <c r="O517" i="3"/>
  <c r="M517" i="3"/>
  <c r="L517" i="3"/>
  <c r="K517" i="3"/>
  <c r="J517" i="3"/>
  <c r="I517" i="3"/>
  <c r="AT485" i="3"/>
  <c r="AS485" i="3"/>
  <c r="AR485" i="3"/>
  <c r="AQ485" i="3"/>
  <c r="AP485" i="3"/>
  <c r="AO485" i="3"/>
  <c r="AN485" i="3"/>
  <c r="AM485" i="3"/>
  <c r="AL485" i="3"/>
  <c r="AK485" i="3"/>
  <c r="AJ485" i="3"/>
  <c r="AI485" i="3"/>
  <c r="AH485" i="3"/>
  <c r="AG485" i="3"/>
  <c r="AF485" i="3"/>
  <c r="AE485" i="3"/>
  <c r="AD485" i="3"/>
  <c r="AC485" i="3"/>
  <c r="AB485" i="3"/>
  <c r="AA485" i="3"/>
  <c r="Z485" i="3"/>
  <c r="Y485" i="3"/>
  <c r="X485" i="3"/>
  <c r="W485" i="3"/>
  <c r="V485" i="3"/>
  <c r="U485" i="3"/>
  <c r="T485" i="3"/>
  <c r="S485" i="3"/>
  <c r="R485" i="3"/>
  <c r="Q485" i="3"/>
  <c r="P485" i="3"/>
  <c r="O485" i="3"/>
  <c r="M485" i="3"/>
  <c r="L485" i="3"/>
  <c r="K485" i="3"/>
  <c r="J485" i="3"/>
  <c r="I485" i="3"/>
  <c r="AT453" i="3"/>
  <c r="AS453" i="3"/>
  <c r="AR453" i="3"/>
  <c r="AQ453" i="3"/>
  <c r="AP453" i="3"/>
  <c r="AO453" i="3"/>
  <c r="AN453" i="3"/>
  <c r="AM453" i="3"/>
  <c r="AL453" i="3"/>
  <c r="AK453" i="3"/>
  <c r="AJ453" i="3"/>
  <c r="AI453" i="3"/>
  <c r="AH453" i="3"/>
  <c r="AG453" i="3"/>
  <c r="AF453" i="3"/>
  <c r="AE453" i="3"/>
  <c r="AD453" i="3"/>
  <c r="AC453" i="3"/>
  <c r="AB453" i="3"/>
  <c r="AA453" i="3"/>
  <c r="Z453" i="3"/>
  <c r="Y453" i="3"/>
  <c r="X453" i="3"/>
  <c r="W453" i="3"/>
  <c r="V453" i="3"/>
  <c r="U453" i="3"/>
  <c r="T453" i="3"/>
  <c r="S453" i="3"/>
  <c r="R453" i="3"/>
  <c r="Q453" i="3"/>
  <c r="P453" i="3"/>
  <c r="O453" i="3"/>
  <c r="M453" i="3"/>
  <c r="L453" i="3"/>
  <c r="K453" i="3"/>
  <c r="J453" i="3"/>
  <c r="I453" i="3"/>
  <c r="AT421" i="3"/>
  <c r="AS421" i="3"/>
  <c r="AR421" i="3"/>
  <c r="AQ421" i="3"/>
  <c r="AP421" i="3"/>
  <c r="AO421" i="3"/>
  <c r="AN421" i="3"/>
  <c r="AM421" i="3"/>
  <c r="AL421" i="3"/>
  <c r="AK421" i="3"/>
  <c r="AJ421" i="3"/>
  <c r="AI421" i="3"/>
  <c r="AH421" i="3"/>
  <c r="AG421" i="3"/>
  <c r="AF421" i="3"/>
  <c r="AE421" i="3"/>
  <c r="AD421" i="3"/>
  <c r="AC421" i="3"/>
  <c r="AB421" i="3"/>
  <c r="AA421" i="3"/>
  <c r="Z421" i="3"/>
  <c r="Y421" i="3"/>
  <c r="X421" i="3"/>
  <c r="W421" i="3"/>
  <c r="V421" i="3"/>
  <c r="U421" i="3"/>
  <c r="T421" i="3"/>
  <c r="S421" i="3"/>
  <c r="R421" i="3"/>
  <c r="Q421" i="3"/>
  <c r="P421" i="3"/>
  <c r="O421" i="3"/>
  <c r="M421" i="3"/>
  <c r="L421" i="3"/>
  <c r="K421" i="3"/>
  <c r="J421" i="3"/>
  <c r="I421" i="3"/>
  <c r="AT389" i="3"/>
  <c r="AS389" i="3"/>
  <c r="AR389" i="3"/>
  <c r="AQ389" i="3"/>
  <c r="AP389" i="3"/>
  <c r="AO389" i="3"/>
  <c r="AN389" i="3"/>
  <c r="AM389" i="3"/>
  <c r="AL389" i="3"/>
  <c r="AK389" i="3"/>
  <c r="AJ389" i="3"/>
  <c r="AI389" i="3"/>
  <c r="AH389" i="3"/>
  <c r="AG389" i="3"/>
  <c r="AF389" i="3"/>
  <c r="AE389" i="3"/>
  <c r="AD389" i="3"/>
  <c r="AC389" i="3"/>
  <c r="AB389" i="3"/>
  <c r="AA389" i="3"/>
  <c r="Z389" i="3"/>
  <c r="Y389" i="3"/>
  <c r="X389" i="3"/>
  <c r="W389" i="3"/>
  <c r="V389" i="3"/>
  <c r="U389" i="3"/>
  <c r="T389" i="3"/>
  <c r="S389" i="3"/>
  <c r="R389" i="3"/>
  <c r="Q389" i="3"/>
  <c r="P389" i="3"/>
  <c r="O389" i="3"/>
  <c r="M389" i="3"/>
  <c r="L389" i="3"/>
  <c r="K389" i="3"/>
  <c r="J389" i="3"/>
  <c r="I389" i="3"/>
  <c r="AT357" i="3"/>
  <c r="AS357" i="3"/>
  <c r="AR357" i="3"/>
  <c r="AQ357" i="3"/>
  <c r="AP357" i="3"/>
  <c r="AO357" i="3"/>
  <c r="AN357" i="3"/>
  <c r="AM357" i="3"/>
  <c r="AL357" i="3"/>
  <c r="AK357" i="3"/>
  <c r="AJ357" i="3"/>
  <c r="AI357" i="3"/>
  <c r="AH357" i="3"/>
  <c r="AG357" i="3"/>
  <c r="AF357" i="3"/>
  <c r="AE357" i="3"/>
  <c r="AD357" i="3"/>
  <c r="AC357" i="3"/>
  <c r="AB357" i="3"/>
  <c r="AA357" i="3"/>
  <c r="Z357" i="3"/>
  <c r="Y357" i="3"/>
  <c r="X357" i="3"/>
  <c r="W357" i="3"/>
  <c r="V357" i="3"/>
  <c r="U357" i="3"/>
  <c r="T357" i="3"/>
  <c r="S357" i="3"/>
  <c r="R357" i="3"/>
  <c r="Q357" i="3"/>
  <c r="P357" i="3"/>
  <c r="O357" i="3"/>
  <c r="M357" i="3"/>
  <c r="L357" i="3"/>
  <c r="K357" i="3"/>
  <c r="J357" i="3"/>
  <c r="I357" i="3"/>
  <c r="AT325" i="3"/>
  <c r="AS325" i="3"/>
  <c r="AR325" i="3"/>
  <c r="AQ325" i="3"/>
  <c r="AP325" i="3"/>
  <c r="AO325" i="3"/>
  <c r="AN325" i="3"/>
  <c r="AM325" i="3"/>
  <c r="AL325" i="3"/>
  <c r="AK325" i="3"/>
  <c r="AJ325" i="3"/>
  <c r="AI325" i="3"/>
  <c r="AH325" i="3"/>
  <c r="AG325" i="3"/>
  <c r="AF325" i="3"/>
  <c r="AE325" i="3"/>
  <c r="AD325" i="3"/>
  <c r="AC325" i="3"/>
  <c r="AB325" i="3"/>
  <c r="AA325" i="3"/>
  <c r="Z325" i="3"/>
  <c r="Y325" i="3"/>
  <c r="X325" i="3"/>
  <c r="W325" i="3"/>
  <c r="V325" i="3"/>
  <c r="U325" i="3"/>
  <c r="T325" i="3"/>
  <c r="S325" i="3"/>
  <c r="R325" i="3"/>
  <c r="Q325" i="3"/>
  <c r="P325" i="3"/>
  <c r="O325" i="3"/>
  <c r="M325" i="3"/>
  <c r="L325" i="3"/>
  <c r="K325" i="3"/>
  <c r="J325" i="3"/>
  <c r="I325" i="3"/>
  <c r="AT293" i="3"/>
  <c r="AS293" i="3"/>
  <c r="AR293" i="3"/>
  <c r="AQ293" i="3"/>
  <c r="AP293" i="3"/>
  <c r="AO293" i="3"/>
  <c r="AN293" i="3"/>
  <c r="AM293" i="3"/>
  <c r="AL293" i="3"/>
  <c r="AK293" i="3"/>
  <c r="AJ293" i="3"/>
  <c r="AI293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M293" i="3"/>
  <c r="L293" i="3"/>
  <c r="K293" i="3"/>
  <c r="J293" i="3"/>
  <c r="I293" i="3"/>
  <c r="AT261" i="3"/>
  <c r="AS261" i="3"/>
  <c r="AR261" i="3"/>
  <c r="AQ261" i="3"/>
  <c r="AP261" i="3"/>
  <c r="AO261" i="3"/>
  <c r="AN261" i="3"/>
  <c r="AM261" i="3"/>
  <c r="AL261" i="3"/>
  <c r="AK261" i="3"/>
  <c r="AJ261" i="3"/>
  <c r="AI261" i="3"/>
  <c r="AH261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M261" i="3"/>
  <c r="L261" i="3"/>
  <c r="K261" i="3"/>
  <c r="J261" i="3"/>
  <c r="I261" i="3"/>
  <c r="AT229" i="3"/>
  <c r="AS229" i="3"/>
  <c r="AR229" i="3"/>
  <c r="AQ229" i="3"/>
  <c r="AP229" i="3"/>
  <c r="AO229" i="3"/>
  <c r="AN229" i="3"/>
  <c r="AM229" i="3"/>
  <c r="AL229" i="3"/>
  <c r="AK229" i="3"/>
  <c r="AJ229" i="3"/>
  <c r="AI229" i="3"/>
  <c r="AH229" i="3"/>
  <c r="AG229" i="3"/>
  <c r="AF229" i="3"/>
  <c r="AE229" i="3"/>
  <c r="AD229" i="3"/>
  <c r="AC229" i="3"/>
  <c r="AB229" i="3"/>
  <c r="AA229" i="3"/>
  <c r="Z229" i="3"/>
  <c r="Y229" i="3"/>
  <c r="X229" i="3"/>
  <c r="W229" i="3"/>
  <c r="V229" i="3"/>
  <c r="U229" i="3"/>
  <c r="T229" i="3"/>
  <c r="S229" i="3"/>
  <c r="R229" i="3"/>
  <c r="Q229" i="3"/>
  <c r="P229" i="3"/>
  <c r="O229" i="3"/>
  <c r="M229" i="3"/>
  <c r="L229" i="3"/>
  <c r="K229" i="3"/>
  <c r="J229" i="3"/>
  <c r="I229" i="3"/>
  <c r="AT197" i="3"/>
  <c r="AS197" i="3"/>
  <c r="AR197" i="3"/>
  <c r="AQ197" i="3"/>
  <c r="AP197" i="3"/>
  <c r="AO197" i="3"/>
  <c r="AN197" i="3"/>
  <c r="AM197" i="3"/>
  <c r="AL197" i="3"/>
  <c r="AK197" i="3"/>
  <c r="AJ197" i="3"/>
  <c r="AI197" i="3"/>
  <c r="AH197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M197" i="3"/>
  <c r="L197" i="3"/>
  <c r="K197" i="3"/>
  <c r="J197" i="3"/>
  <c r="I197" i="3"/>
  <c r="AT165" i="3"/>
  <c r="AS165" i="3"/>
  <c r="AR165" i="3"/>
  <c r="AQ165" i="3"/>
  <c r="AP165" i="3"/>
  <c r="AO165" i="3"/>
  <c r="AN165" i="3"/>
  <c r="AM165" i="3"/>
  <c r="AL165" i="3"/>
  <c r="AK165" i="3"/>
  <c r="AJ165" i="3"/>
  <c r="AI165" i="3"/>
  <c r="AH165" i="3"/>
  <c r="AG165" i="3"/>
  <c r="AF165" i="3"/>
  <c r="AE165" i="3"/>
  <c r="AD165" i="3"/>
  <c r="AC165" i="3"/>
  <c r="AB165" i="3"/>
  <c r="AA165" i="3"/>
  <c r="Z165" i="3"/>
  <c r="Y165" i="3"/>
  <c r="X165" i="3"/>
  <c r="W165" i="3"/>
  <c r="V165" i="3"/>
  <c r="U165" i="3"/>
  <c r="T165" i="3"/>
  <c r="S165" i="3"/>
  <c r="R165" i="3"/>
  <c r="Q165" i="3"/>
  <c r="P165" i="3"/>
  <c r="O165" i="3"/>
  <c r="M165" i="3"/>
  <c r="L165" i="3"/>
  <c r="K165" i="3"/>
  <c r="J165" i="3"/>
  <c r="I165" i="3"/>
  <c r="AT133" i="3"/>
  <c r="AS133" i="3"/>
  <c r="AR133" i="3"/>
  <c r="AQ133" i="3"/>
  <c r="AP133" i="3"/>
  <c r="AO133" i="3"/>
  <c r="AN133" i="3"/>
  <c r="AM133" i="3"/>
  <c r="AL133" i="3"/>
  <c r="AK133" i="3"/>
  <c r="AJ133" i="3"/>
  <c r="AI133" i="3"/>
  <c r="AH133" i="3"/>
  <c r="AG133" i="3"/>
  <c r="AF133" i="3"/>
  <c r="AE133" i="3"/>
  <c r="AD133" i="3"/>
  <c r="AC133" i="3"/>
  <c r="AB133" i="3"/>
  <c r="AA133" i="3"/>
  <c r="Z133" i="3"/>
  <c r="Y133" i="3"/>
  <c r="X133" i="3"/>
  <c r="W133" i="3"/>
  <c r="V133" i="3"/>
  <c r="U133" i="3"/>
  <c r="T133" i="3"/>
  <c r="S133" i="3"/>
  <c r="R133" i="3"/>
  <c r="Q133" i="3"/>
  <c r="P133" i="3"/>
  <c r="O133" i="3"/>
  <c r="M133" i="3"/>
  <c r="L133" i="3"/>
  <c r="K133" i="3"/>
  <c r="J133" i="3"/>
  <c r="I133" i="3"/>
  <c r="AT101" i="3"/>
  <c r="AS101" i="3"/>
  <c r="AR101" i="3"/>
  <c r="AQ101" i="3"/>
  <c r="AP101" i="3"/>
  <c r="AO101" i="3"/>
  <c r="AN101" i="3"/>
  <c r="AM101" i="3"/>
  <c r="AL101" i="3"/>
  <c r="AK101" i="3"/>
  <c r="AJ101" i="3"/>
  <c r="AI101" i="3"/>
  <c r="AH101" i="3"/>
  <c r="AG101" i="3"/>
  <c r="AF101" i="3"/>
  <c r="AE101" i="3"/>
  <c r="AD101" i="3"/>
  <c r="AC101" i="3"/>
  <c r="AB101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M101" i="3"/>
  <c r="L101" i="3"/>
  <c r="K101" i="3"/>
  <c r="J101" i="3"/>
  <c r="I101" i="3"/>
  <c r="AT69" i="3"/>
  <c r="AS69" i="3"/>
  <c r="AR69" i="3"/>
  <c r="AQ69" i="3"/>
  <c r="AP69" i="3"/>
  <c r="AO69" i="3"/>
  <c r="AN69" i="3"/>
  <c r="AM69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M69" i="3"/>
  <c r="L69" i="3"/>
  <c r="K69" i="3"/>
  <c r="J69" i="3"/>
  <c r="I69" i="3"/>
  <c r="J37" i="3"/>
  <c r="K37" i="3"/>
  <c r="L37" i="3"/>
  <c r="M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I37" i="3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B34" i="1"/>
  <c r="H23" i="4" l="1"/>
  <c r="H21" i="4"/>
  <c r="H19" i="4"/>
  <c r="H17" i="4"/>
  <c r="H15" i="4"/>
  <c r="H13" i="4"/>
  <c r="H11" i="4"/>
  <c r="H9" i="4"/>
  <c r="H7" i="4"/>
  <c r="H5" i="4"/>
  <c r="M9" i="4"/>
  <c r="M13" i="4"/>
  <c r="M17" i="4"/>
  <c r="M21" i="4"/>
  <c r="M6" i="4"/>
  <c r="M10" i="4"/>
  <c r="M14" i="4"/>
  <c r="M18" i="4"/>
  <c r="M22" i="4"/>
</calcChain>
</file>

<file path=xl/sharedStrings.xml><?xml version="1.0" encoding="utf-8"?>
<sst xmlns="http://schemas.openxmlformats.org/spreadsheetml/2006/main" count="5086" uniqueCount="359">
  <si>
    <t>Year</t>
  </si>
  <si>
    <t>Yield</t>
  </si>
  <si>
    <t>Treatment</t>
  </si>
  <si>
    <t>50 kg N + 200 mm</t>
  </si>
  <si>
    <t>50 kg N + 300 mm</t>
  </si>
  <si>
    <t>50 kg N + 400 mm</t>
  </si>
  <si>
    <t>50 kg N + 500 mm</t>
  </si>
  <si>
    <t>50 kg N + 600 mm</t>
  </si>
  <si>
    <t>100 kg N + 200 mm</t>
  </si>
  <si>
    <t>100 kg N + 300 mm</t>
  </si>
  <si>
    <t>100 kg N + 400 mm</t>
  </si>
  <si>
    <t>100 kg N + 500 mm</t>
  </si>
  <si>
    <t>100 kg N + 600 mm</t>
  </si>
  <si>
    <t>150 kg N + 200 mm</t>
  </si>
  <si>
    <t>150 kg N + 300 mm</t>
  </si>
  <si>
    <t>150 kg N + 400 mm</t>
  </si>
  <si>
    <t>150 kg N + 500 mm</t>
  </si>
  <si>
    <t>150 kg N + 600 mm</t>
  </si>
  <si>
    <t>200 kg N + 200 mm</t>
  </si>
  <si>
    <t>200 kg N + 300 mm</t>
  </si>
  <si>
    <t>200 kg N + 400 mm</t>
  </si>
  <si>
    <t>200 kg N + 500 mm</t>
  </si>
  <si>
    <t>200 kg N + 600 mm</t>
  </si>
  <si>
    <t>Average</t>
  </si>
  <si>
    <t>Yield (kg/ha)</t>
  </si>
  <si>
    <t>N Uptake (kgN/ha)</t>
  </si>
  <si>
    <t>Crop</t>
  </si>
  <si>
    <t>Planting</t>
  </si>
  <si>
    <t>Emergence</t>
  </si>
  <si>
    <t>Flowering</t>
  </si>
  <si>
    <t>Grain or</t>
  </si>
  <si>
    <t>Peak</t>
  </si>
  <si>
    <t>Maturity</t>
  </si>
  <si>
    <t>Harvest</t>
  </si>
  <si>
    <t>AGB</t>
  </si>
  <si>
    <t>Actual</t>
  </si>
  <si>
    <t>Irrigation</t>
  </si>
  <si>
    <t>Precipitation</t>
  </si>
  <si>
    <t>Surface</t>
  </si>
  <si>
    <t>Ponded</t>
  </si>
  <si>
    <t>Avg.</t>
  </si>
  <si>
    <t>Temperature</t>
  </si>
  <si>
    <t>Nitrogen</t>
  </si>
  <si>
    <t>Organic</t>
  </si>
  <si>
    <t>Daytime</t>
  </si>
  <si>
    <t>Potential</t>
  </si>
  <si>
    <t>Soil</t>
  </si>
  <si>
    <t>Residue</t>
  </si>
  <si>
    <t>Water</t>
  </si>
  <si>
    <t>Root</t>
  </si>
  <si>
    <t>Inorganic</t>
  </si>
  <si>
    <t>name</t>
  </si>
  <si>
    <t>date</t>
  </si>
  <si>
    <t>Tuber</t>
  </si>
  <si>
    <t>LAI</t>
  </si>
  <si>
    <t>production</t>
  </si>
  <si>
    <t>evapotranspiration</t>
  </si>
  <si>
    <t>transpiration</t>
  </si>
  <si>
    <t>(mm)</t>
  </si>
  <si>
    <t>water</t>
  </si>
  <si>
    <t>temperature</t>
  </si>
  <si>
    <t>stress</t>
  </si>
  <si>
    <t>nitrogen</t>
  </si>
  <si>
    <t>leached</t>
  </si>
  <si>
    <t>uptake</t>
  </si>
  <si>
    <t>applied</t>
  </si>
  <si>
    <t>vapor</t>
  </si>
  <si>
    <t>evaporation</t>
  </si>
  <si>
    <t>residue</t>
  </si>
  <si>
    <t>entering</t>
  </si>
  <si>
    <t>available</t>
  </si>
  <si>
    <t>depth</t>
  </si>
  <si>
    <t>biomass</t>
  </si>
  <si>
    <t>plant</t>
  </si>
  <si>
    <t>loss</t>
  </si>
  <si>
    <t>N</t>
  </si>
  <si>
    <t>filling</t>
  </si>
  <si>
    <t>runoff</t>
  </si>
  <si>
    <t>flowering</t>
  </si>
  <si>
    <t>(kgN/ha)</t>
  </si>
  <si>
    <t>applied.</t>
  </si>
  <si>
    <t>pressure</t>
  </si>
  <si>
    <t>pot.</t>
  </si>
  <si>
    <t>act.</t>
  </si>
  <si>
    <t>interception</t>
  </si>
  <si>
    <t>soil</t>
  </si>
  <si>
    <t>drainage</t>
  </si>
  <si>
    <t>(m)</t>
  </si>
  <si>
    <t>(kg/ha)</t>
  </si>
  <si>
    <t>soil profile</t>
  </si>
  <si>
    <t>(tn/ha)</t>
  </si>
  <si>
    <t>gaseous loss</t>
  </si>
  <si>
    <t>YYYY/Mmm/DD</t>
  </si>
  <si>
    <t>(m²/m²)</t>
  </si>
  <si>
    <t>index</t>
  </si>
  <si>
    <t>early growth</t>
  </si>
  <si>
    <t>deficit</t>
  </si>
  <si>
    <t>current</t>
  </si>
  <si>
    <t>avg (kPa)</t>
  </si>
  <si>
    <t xml:space="preserve">Wheat - winter (Triticum </t>
  </si>
  <si>
    <t>1984/Dec/13</t>
  </si>
  <si>
    <t>1984/Dec/20</t>
  </si>
  <si>
    <t>1985/Feb/21</t>
  </si>
  <si>
    <t>1985/Mar/11</t>
  </si>
  <si>
    <t>1985/Feb/15</t>
  </si>
  <si>
    <t>1985/Mar/31</t>
  </si>
  <si>
    <t>1985/Apr/10</t>
  </si>
  <si>
    <t>1985/Dec/14</t>
  </si>
  <si>
    <t>1985/Dec/21</t>
  </si>
  <si>
    <t>1986/Feb/28</t>
  </si>
  <si>
    <t>1986/Mar/17</t>
  </si>
  <si>
    <t>1986/Feb/21</t>
  </si>
  <si>
    <t>1986/Apr/07</t>
  </si>
  <si>
    <t>1986/Apr/17</t>
  </si>
  <si>
    <t>1986/Dec/14</t>
  </si>
  <si>
    <t>1986/Dec/23</t>
  </si>
  <si>
    <t>1987/Feb/25</t>
  </si>
  <si>
    <t>1987/Mar/16</t>
  </si>
  <si>
    <t>1987/Feb/22</t>
  </si>
  <si>
    <t>1987/Apr/05</t>
  </si>
  <si>
    <t>1987/Apr/15</t>
  </si>
  <si>
    <t>1987/Dec/14</t>
  </si>
  <si>
    <t>1987/Dec/23</t>
  </si>
  <si>
    <t>1988/Feb/22</t>
  </si>
  <si>
    <t>1988/Mar/10</t>
  </si>
  <si>
    <t>1988/Feb/19</t>
  </si>
  <si>
    <t>1988/Mar/31</t>
  </si>
  <si>
    <t>1988/Apr/10</t>
  </si>
  <si>
    <t>1988/Dec/13</t>
  </si>
  <si>
    <t>1988/Dec/22</t>
  </si>
  <si>
    <t>1989/Feb/16</t>
  </si>
  <si>
    <t>1989/Mar/09</t>
  </si>
  <si>
    <t>1989/Feb/12</t>
  </si>
  <si>
    <t>1989/Apr/03</t>
  </si>
  <si>
    <t>1989/Apr/13</t>
  </si>
  <si>
    <t>1989/Dec/14</t>
  </si>
  <si>
    <t>1989/Dec/23</t>
  </si>
  <si>
    <t>1990/Feb/16</t>
  </si>
  <si>
    <t>1990/Mar/12</t>
  </si>
  <si>
    <t>1990/Feb/10</t>
  </si>
  <si>
    <t>1990/Apr/05</t>
  </si>
  <si>
    <t>1990/Apr/15</t>
  </si>
  <si>
    <t>1990/Dec/14</t>
  </si>
  <si>
    <t>1990/Dec/22</t>
  </si>
  <si>
    <t>1991/Feb/23</t>
  </si>
  <si>
    <t>1991/Mar/14</t>
  </si>
  <si>
    <t>1991/Feb/17</t>
  </si>
  <si>
    <t>1991/Apr/01</t>
  </si>
  <si>
    <t>1991/Apr/11</t>
  </si>
  <si>
    <t>1991/Dec/14</t>
  </si>
  <si>
    <t>1991/Dec/23</t>
  </si>
  <si>
    <t>1992/Feb/16</t>
  </si>
  <si>
    <t>1992/Mar/08</t>
  </si>
  <si>
    <t>1992/Feb/12</t>
  </si>
  <si>
    <t>1992/Mar/31</t>
  </si>
  <si>
    <t>1992/Apr/10</t>
  </si>
  <si>
    <t>1992/Dec/13</t>
  </si>
  <si>
    <t>1992/Dec/23</t>
  </si>
  <si>
    <t>1993/Feb/20</t>
  </si>
  <si>
    <t>1993/Mar/12</t>
  </si>
  <si>
    <t>1993/Feb/16</t>
  </si>
  <si>
    <t>1993/Mar/31</t>
  </si>
  <si>
    <t>1993/Apr/10</t>
  </si>
  <si>
    <t>1993/Dec/14</t>
  </si>
  <si>
    <t>1993/Dec/21</t>
  </si>
  <si>
    <t>1994/Feb/26</t>
  </si>
  <si>
    <t>1994/Mar/14</t>
  </si>
  <si>
    <t>1994/Feb/22</t>
  </si>
  <si>
    <t>1994/Apr/03</t>
  </si>
  <si>
    <t>1994/Apr/13</t>
  </si>
  <si>
    <t>1994/Dec/14</t>
  </si>
  <si>
    <t>1994/Dec/22</t>
  </si>
  <si>
    <t>1995/Feb/25</t>
  </si>
  <si>
    <t>1995/Mar/15</t>
  </si>
  <si>
    <t>1995/Feb/21</t>
  </si>
  <si>
    <t>1995/Apr/04</t>
  </si>
  <si>
    <t>1995/Apr/14</t>
  </si>
  <si>
    <t>1995/Dec/14</t>
  </si>
  <si>
    <t>1995/Dec/21</t>
  </si>
  <si>
    <t>1996/Feb/13</t>
  </si>
  <si>
    <t>1996/Mar/07</t>
  </si>
  <si>
    <t>1996/Feb/10</t>
  </si>
  <si>
    <t>1996/Mar/30</t>
  </si>
  <si>
    <t>1996/Apr/09</t>
  </si>
  <si>
    <t>1996/Dec/13</t>
  </si>
  <si>
    <t>1996/Dec/22</t>
  </si>
  <si>
    <t>1997/Feb/23</t>
  </si>
  <si>
    <t>1997/Mar/16</t>
  </si>
  <si>
    <t>1997/Feb/19</t>
  </si>
  <si>
    <t>1997/Apr/05</t>
  </si>
  <si>
    <t>1997/Apr/15</t>
  </si>
  <si>
    <t>1997/Dec/14</t>
  </si>
  <si>
    <t>1997/Dec/21</t>
  </si>
  <si>
    <t>1998/Feb/17</t>
  </si>
  <si>
    <t>1998/Mar/11</t>
  </si>
  <si>
    <t>1998/Feb/13</t>
  </si>
  <si>
    <t>1998/Mar/30</t>
  </si>
  <si>
    <t>1998/Apr/09</t>
  </si>
  <si>
    <t>1998/Dec/14</t>
  </si>
  <si>
    <t>1998/Dec/21</t>
  </si>
  <si>
    <t>1999/Feb/17</t>
  </si>
  <si>
    <t>1999/Mar/09</t>
  </si>
  <si>
    <t>1999/Feb/13</t>
  </si>
  <si>
    <t>1999/Mar/29</t>
  </si>
  <si>
    <t>1999/Apr/08</t>
  </si>
  <si>
    <t>1999/Dec/14</t>
  </si>
  <si>
    <t>1999/Dec/26</t>
  </si>
  <si>
    <t>2000/Feb/25</t>
  </si>
  <si>
    <t>2000/Mar/13</t>
  </si>
  <si>
    <t>2000/Feb/22</t>
  </si>
  <si>
    <t>2000/Apr/03</t>
  </si>
  <si>
    <t>2000/Apr/13</t>
  </si>
  <si>
    <t>2000/Dec/13</t>
  </si>
  <si>
    <t>2000/Dec/20</t>
  </si>
  <si>
    <t>2001/Feb/22</t>
  </si>
  <si>
    <t>2001/Mar/11</t>
  </si>
  <si>
    <t>2001/Feb/18</t>
  </si>
  <si>
    <t>2001/Mar/31</t>
  </si>
  <si>
    <t>2001/Apr/10</t>
  </si>
  <si>
    <t>2001/Dec/14</t>
  </si>
  <si>
    <t>2001/Dec/20</t>
  </si>
  <si>
    <t>2002/Feb/16</t>
  </si>
  <si>
    <t>2002/Mar/07</t>
  </si>
  <si>
    <t>2002/Feb/12</t>
  </si>
  <si>
    <t>2002/Mar/31</t>
  </si>
  <si>
    <t>2002/Apr/10</t>
  </si>
  <si>
    <t>2002/Dec/14</t>
  </si>
  <si>
    <t>2002/Dec/25</t>
  </si>
  <si>
    <t>2003/Feb/19</t>
  </si>
  <si>
    <t>2003/Mar/13</t>
  </si>
  <si>
    <t>2003/Feb/15</t>
  </si>
  <si>
    <t>2003/Apr/03</t>
  </si>
  <si>
    <t>2003/Apr/13</t>
  </si>
  <si>
    <t>2003/Dec/14</t>
  </si>
  <si>
    <t>2003/Dec/25</t>
  </si>
  <si>
    <t>2004/Feb/20</t>
  </si>
  <si>
    <t>2004/Mar/09</t>
  </si>
  <si>
    <t>2004/Feb/17</t>
  </si>
  <si>
    <t>2004/Apr/01</t>
  </si>
  <si>
    <t>2004/Apr/11</t>
  </si>
  <si>
    <t>2004/Dec/13</t>
  </si>
  <si>
    <t>2004/Dec/23</t>
  </si>
  <si>
    <t>2005/Feb/21</t>
  </si>
  <si>
    <t>2005/Mar/12</t>
  </si>
  <si>
    <t>2005/Feb/16</t>
  </si>
  <si>
    <t>2005/Apr/01</t>
  </si>
  <si>
    <t>2005/Apr/11</t>
  </si>
  <si>
    <t>2005/Dec/14</t>
  </si>
  <si>
    <t>2005/Dec/21</t>
  </si>
  <si>
    <t>2006/Feb/22</t>
  </si>
  <si>
    <t>2006/Mar/17</t>
  </si>
  <si>
    <t>2006/Feb/18</t>
  </si>
  <si>
    <t>2006/Apr/06</t>
  </si>
  <si>
    <t>2006/Apr/16</t>
  </si>
  <si>
    <t>2006/Dec/14</t>
  </si>
  <si>
    <t>2006/Dec/23</t>
  </si>
  <si>
    <t>2007/Feb/25</t>
  </si>
  <si>
    <t>2007/Mar/14</t>
  </si>
  <si>
    <t>2007/Feb/22</t>
  </si>
  <si>
    <t>2007/Apr/04</t>
  </si>
  <si>
    <t>2007/Apr/14</t>
  </si>
  <si>
    <t>2007/Dec/14</t>
  </si>
  <si>
    <t>2007/Dec/23</t>
  </si>
  <si>
    <t>2008/Feb/21</t>
  </si>
  <si>
    <t>2008/Mar/13</t>
  </si>
  <si>
    <t>2008/Feb/18</t>
  </si>
  <si>
    <t>2008/Apr/05</t>
  </si>
  <si>
    <t>2008/Apr/15</t>
  </si>
  <si>
    <t>2008/Dec/13</t>
  </si>
  <si>
    <t>2008/Dec/22</t>
  </si>
  <si>
    <t>2009/Feb/25</t>
  </si>
  <si>
    <t>2009/Mar/17</t>
  </si>
  <si>
    <t>2009/Feb/21</t>
  </si>
  <si>
    <t>2009/Apr/05</t>
  </si>
  <si>
    <t>2009/Apr/15</t>
  </si>
  <si>
    <t>2009/Dec/14</t>
  </si>
  <si>
    <t>2009/Dec/22</t>
  </si>
  <si>
    <t>2010/Feb/23</t>
  </si>
  <si>
    <t>2010/Mar/15</t>
  </si>
  <si>
    <t>2010/Feb/19</t>
  </si>
  <si>
    <t>2010/Apr/04</t>
  </si>
  <si>
    <t>2010/Apr/14</t>
  </si>
  <si>
    <t>2010/Dec/14</t>
  </si>
  <si>
    <t>2010/Dec/21</t>
  </si>
  <si>
    <t>2011/Feb/21</t>
  </si>
  <si>
    <t>2011/Mar/11</t>
  </si>
  <si>
    <t>2011/Feb/17</t>
  </si>
  <si>
    <t>2011/Mar/30</t>
  </si>
  <si>
    <t>2011/Apr/09</t>
  </si>
  <si>
    <t>2011/Dec/14</t>
  </si>
  <si>
    <t>2011/Dec/28</t>
  </si>
  <si>
    <t>2012/Mar/02</t>
  </si>
  <si>
    <t>2012/Mar/19</t>
  </si>
  <si>
    <t>2012/Feb/27</t>
  </si>
  <si>
    <t>2012/Apr/07</t>
  </si>
  <si>
    <t>2012/Apr/17</t>
  </si>
  <si>
    <t>2012/Dec/13</t>
  </si>
  <si>
    <t>2012/Dec/21</t>
  </si>
  <si>
    <t>2013/Feb/27</t>
  </si>
  <si>
    <t>2013/Mar/16</t>
  </si>
  <si>
    <t>2013/Feb/22</t>
  </si>
  <si>
    <t>2013/Apr/05</t>
  </si>
  <si>
    <t>2013/Apr/15</t>
  </si>
  <si>
    <t>2013/Dec/14</t>
  </si>
  <si>
    <t>2013/Dec/22</t>
  </si>
  <si>
    <t>2014/Feb/23</t>
  </si>
  <si>
    <t>2014/Mar/15</t>
  </si>
  <si>
    <t>2014/Feb/19</t>
  </si>
  <si>
    <t>2014/Apr/03</t>
  </si>
  <si>
    <t>2014/Apr/13</t>
  </si>
  <si>
    <t>1986/Feb/25</t>
  </si>
  <si>
    <t>1991/Feb/18</t>
  </si>
  <si>
    <t>1994/Feb/23</t>
  </si>
  <si>
    <t>1997/Mar/17</t>
  </si>
  <si>
    <t>1997/Apr/06</t>
  </si>
  <si>
    <t>1997/Apr/16</t>
  </si>
  <si>
    <t>2000/Mar/14</t>
  </si>
  <si>
    <t>2000/Apr/04</t>
  </si>
  <si>
    <t>2000/Apr/14</t>
  </si>
  <si>
    <t>1991/Feb/19</t>
  </si>
  <si>
    <t>1996/Mar/31</t>
  </si>
  <si>
    <t>1996/Apr/10</t>
  </si>
  <si>
    <t>1990/Apr/04</t>
  </si>
  <si>
    <t>1990/Apr/14</t>
  </si>
  <si>
    <t>1991/Feb/22</t>
  </si>
  <si>
    <t>1998/Mar/10</t>
  </si>
  <si>
    <t>1999/Feb/12</t>
  </si>
  <si>
    <t>2000/Feb/20</t>
  </si>
  <si>
    <t>2002/Mar/30</t>
  </si>
  <si>
    <t>2002/Apr/09</t>
  </si>
  <si>
    <t>2005/Feb/15</t>
  </si>
  <si>
    <t>2007/Feb/19</t>
  </si>
  <si>
    <t>2011/Mar/10</t>
  </si>
  <si>
    <t>2011/Mar/29</t>
  </si>
  <si>
    <t>2011/Apr/08</t>
  </si>
  <si>
    <t>2012/Feb/26</t>
  </si>
  <si>
    <t>2013/Feb/21</t>
  </si>
  <si>
    <t>E</t>
  </si>
  <si>
    <t>T</t>
  </si>
  <si>
    <t>I</t>
  </si>
  <si>
    <t>P</t>
  </si>
  <si>
    <t>N Uptake</t>
  </si>
  <si>
    <t>N applied</t>
  </si>
  <si>
    <t>Water entering soil</t>
  </si>
  <si>
    <t xml:space="preserve">D </t>
  </si>
  <si>
    <t>More water is lost as drainage</t>
  </si>
  <si>
    <t>lesser water is lost as drainage, more as transpiration</t>
  </si>
  <si>
    <t>N uptake drops when more irrigation is applied, more water is lost as drainage along with N</t>
  </si>
  <si>
    <t>Water productivity</t>
  </si>
  <si>
    <r>
      <t>(kg/m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ET)</t>
    </r>
  </si>
  <si>
    <t>Highest WP</t>
  </si>
  <si>
    <t>Highest yield</t>
  </si>
  <si>
    <t>Lowest WP and lowest yield</t>
  </si>
  <si>
    <t>Transpiration increases with irrigation and then drops after 500 mm</t>
  </si>
  <si>
    <t>(kg N/ha)</t>
  </si>
  <si>
    <r>
      <t>Total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</si>
  <si>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Water applied</t>
  </si>
  <si>
    <t>WP</t>
  </si>
  <si>
    <t>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</si>
</sst>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1" fontId="0" fillId="0" borderId="1" xfId="0" applyNumberFormat="1" applyBorder="1" applyAlignment="1" applyProtection="1">
      <alignment horizontal="center"/>
      <protection locked="0"/>
    </xf>
    <xf numFmtId="1" fontId="0" fillId="0" borderId="6" xfId="0" applyNumberFormat="1" applyBorder="1" applyAlignment="1" applyProtection="1">
      <alignment horizontal="center"/>
      <protection locked="0"/>
    </xf>
    <xf numFmtId="0" fontId="0" fillId="0" borderId="5" xfId="0" applyBorder="1"/>
    <xf numFmtId="0" fontId="0" fillId="0" borderId="10" xfId="0" applyBorder="1" applyProtection="1">
      <protection locked="0"/>
    </xf>
    <xf numFmtId="1" fontId="0" fillId="0" borderId="11" xfId="0" applyNumberFormat="1" applyBorder="1" applyAlignment="1" applyProtection="1">
      <alignment horizontal="center"/>
      <protection locked="0"/>
    </xf>
    <xf numFmtId="1" fontId="0" fillId="0" borderId="12" xfId="0" applyNumberFormat="1" applyBorder="1" applyAlignment="1" applyProtection="1">
      <alignment horizontal="center"/>
      <protection locked="0"/>
    </xf>
    <xf numFmtId="0" fontId="0" fillId="3" borderId="1" xfId="0" applyFill="1" applyBorder="1"/>
    <xf numFmtId="0" fontId="0" fillId="3" borderId="6" xfId="0" applyFill="1" applyBorder="1"/>
    <xf numFmtId="1" fontId="1" fillId="3" borderId="8" xfId="0" applyNumberFormat="1" applyFont="1" applyFill="1" applyBorder="1" applyAlignment="1">
      <alignment horizontal="center"/>
    </xf>
    <xf numFmtId="1" fontId="1" fillId="3" borderId="9" xfId="0" applyNumberFormat="1" applyFont="1" applyFill="1" applyBorder="1" applyAlignment="1">
      <alignment horizontal="center"/>
    </xf>
    <xf numFmtId="0" fontId="1" fillId="3" borderId="7" xfId="0" applyFont="1" applyFill="1" applyBorder="1"/>
    <xf numFmtId="1" fontId="0" fillId="4" borderId="1" xfId="0" applyNumberFormat="1" applyFill="1" applyBorder="1" applyAlignment="1" applyProtection="1">
      <alignment horizontal="center"/>
      <protection locked="0"/>
    </xf>
    <xf numFmtId="1" fontId="0" fillId="5" borderId="1" xfId="0" applyNumberFormat="1" applyFill="1" applyBorder="1" applyAlignment="1" applyProtection="1">
      <alignment horizontal="center"/>
      <protection locked="0"/>
    </xf>
    <xf numFmtId="1" fontId="0" fillId="6" borderId="1" xfId="0" applyNumberFormat="1" applyFill="1" applyBorder="1" applyAlignment="1" applyProtection="1">
      <alignment horizontal="center"/>
      <protection locked="0"/>
    </xf>
    <xf numFmtId="1" fontId="0" fillId="8" borderId="1" xfId="0" applyNumberFormat="1" applyFill="1" applyBorder="1" applyAlignment="1" applyProtection="1">
      <alignment horizontal="center"/>
      <protection locked="0"/>
    </xf>
    <xf numFmtId="0" fontId="0" fillId="0" borderId="0" xfId="0"/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2" fillId="2" borderId="0" xfId="0" applyFont="1" applyFill="1"/>
    <xf numFmtId="0" fontId="0" fillId="0" borderId="0" xfId="0"/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2" fillId="2" borderId="0" xfId="0" applyFont="1" applyFill="1"/>
    <xf numFmtId="0" fontId="0" fillId="2" borderId="0" xfId="0" applyFill="1"/>
    <xf numFmtId="1" fontId="0" fillId="5" borderId="1" xfId="0" applyNumberFormat="1" applyFill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1" fontId="0" fillId="8" borderId="1" xfId="0" applyNumberForma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1" fontId="0" fillId="8" borderId="8" xfId="0" applyNumberFormat="1" applyFill="1" applyBorder="1" applyAlignment="1">
      <alignment horizontal="center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5" borderId="2" xfId="0" applyFill="1" applyBorder="1" applyAlignment="1">
      <alignment horizontal="center"/>
    </xf>
    <xf numFmtId="1" fontId="0" fillId="5" borderId="3" xfId="0" applyNumberFormat="1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1" fontId="0" fillId="7" borderId="13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1" fontId="0" fillId="6" borderId="3" xfId="0" applyNumberFormat="1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1" fontId="0" fillId="8" borderId="11" xfId="0" applyNumberFormat="1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1" fontId="0" fillId="6" borderId="8" xfId="0" applyNumberFormat="1" applyFill="1" applyBorder="1" applyAlignment="1">
      <alignment horizontal="center"/>
    </xf>
    <xf numFmtId="2" fontId="0" fillId="5" borderId="4" xfId="0" applyNumberFormat="1" applyFill="1" applyBorder="1" applyAlignment="1">
      <alignment horizontal="center"/>
    </xf>
    <xf numFmtId="2" fontId="0" fillId="5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2" fontId="0" fillId="7" borderId="14" xfId="0" applyNumberFormat="1" applyFill="1" applyBorder="1" applyAlignment="1">
      <alignment horizontal="center"/>
    </xf>
    <xf numFmtId="2" fontId="0" fillId="6" borderId="4" xfId="0" applyNumberFormat="1" applyFill="1" applyBorder="1" applyAlignment="1">
      <alignment horizontal="center"/>
    </xf>
    <xf numFmtId="2" fontId="0" fillId="6" borderId="6" xfId="0" applyNumberFormat="1" applyFill="1" applyBorder="1" applyAlignment="1">
      <alignment horizontal="center"/>
    </xf>
    <xf numFmtId="2" fontId="0" fillId="6" borderId="9" xfId="0" applyNumberFormat="1" applyFill="1" applyBorder="1" applyAlignment="1">
      <alignment horizontal="center"/>
    </xf>
    <xf numFmtId="2" fontId="0" fillId="8" borderId="6" xfId="0" applyNumberFormat="1" applyFill="1" applyBorder="1" applyAlignment="1">
      <alignment horizontal="center"/>
    </xf>
    <xf numFmtId="2" fontId="0" fillId="8" borderId="9" xfId="0" applyNumberFormat="1" applyFill="1" applyBorder="1" applyAlignment="1">
      <alignment horizontal="center"/>
    </xf>
    <xf numFmtId="2" fontId="0" fillId="9" borderId="12" xfId="0" applyNumberFormat="1" applyFont="1" applyFill="1" applyBorder="1" applyAlignment="1">
      <alignment horizontal="center"/>
    </xf>
    <xf numFmtId="2" fontId="0" fillId="9" borderId="6" xfId="0" applyNumberFormat="1" applyFont="1" applyFill="1" applyBorder="1" applyAlignment="1">
      <alignment horizontal="center"/>
    </xf>
    <xf numFmtId="0" fontId="0" fillId="0" borderId="18" xfId="0" applyFill="1" applyBorder="1" applyAlignment="1" applyProtection="1">
      <alignment horizontal="center"/>
      <protection locked="0"/>
    </xf>
    <xf numFmtId="1" fontId="0" fillId="9" borderId="1" xfId="0" applyNumberFormat="1" applyFill="1" applyBorder="1" applyAlignment="1">
      <alignment horizontal="center"/>
    </xf>
    <xf numFmtId="1" fontId="0" fillId="11" borderId="3" xfId="0" applyNumberFormat="1" applyFill="1" applyBorder="1" applyAlignment="1">
      <alignment horizontal="center"/>
    </xf>
    <xf numFmtId="1" fontId="0" fillId="11" borderId="1" xfId="0" applyNumberFormat="1" applyFill="1" applyBorder="1"/>
    <xf numFmtId="1" fontId="0" fillId="11" borderId="1" xfId="0" applyNumberFormat="1" applyFill="1" applyBorder="1" applyAlignment="1">
      <alignment horizontal="center"/>
    </xf>
    <xf numFmtId="1" fontId="0" fillId="7" borderId="1" xfId="0" applyNumberFormat="1" applyFill="1" applyBorder="1"/>
    <xf numFmtId="1" fontId="0" fillId="6" borderId="1" xfId="0" applyNumberFormat="1" applyFill="1" applyBorder="1"/>
    <xf numFmtId="1" fontId="0" fillId="8" borderId="1" xfId="0" applyNumberFormat="1" applyFill="1" applyBorder="1"/>
    <xf numFmtId="0" fontId="0" fillId="7" borderId="10" xfId="0" applyFill="1" applyBorder="1" applyAlignment="1">
      <alignment horizontal="center"/>
    </xf>
    <xf numFmtId="1" fontId="0" fillId="7" borderId="11" xfId="0" applyNumberFormat="1" applyFill="1" applyBorder="1" applyAlignment="1">
      <alignment horizontal="center"/>
    </xf>
    <xf numFmtId="1" fontId="0" fillId="7" borderId="11" xfId="0" applyNumberFormat="1" applyFill="1" applyBorder="1"/>
    <xf numFmtId="2" fontId="0" fillId="7" borderId="12" xfId="0" applyNumberFormat="1" applyFill="1" applyBorder="1" applyAlignment="1">
      <alignment horizontal="center"/>
    </xf>
    <xf numFmtId="1" fontId="0" fillId="11" borderId="3" xfId="0" applyNumberFormat="1" applyFill="1" applyBorder="1"/>
    <xf numFmtId="0" fontId="0" fillId="5" borderId="7" xfId="0" applyFill="1" applyBorder="1" applyAlignment="1">
      <alignment horizontal="center"/>
    </xf>
    <xf numFmtId="1" fontId="0" fillId="5" borderId="8" xfId="0" applyNumberFormat="1" applyFill="1" applyBorder="1" applyAlignment="1">
      <alignment horizontal="center"/>
    </xf>
    <xf numFmtId="1" fontId="0" fillId="11" borderId="8" xfId="0" applyNumberFormat="1" applyFill="1" applyBorder="1" applyAlignment="1">
      <alignment horizontal="center"/>
    </xf>
    <xf numFmtId="1" fontId="0" fillId="11" borderId="8" xfId="0" applyNumberFormat="1" applyFill="1" applyBorder="1"/>
    <xf numFmtId="2" fontId="0" fillId="10" borderId="9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opLeftCell="H1" workbookViewId="0">
      <selection activeCell="B2" sqref="B2:U2"/>
    </sheetView>
  </sheetViews>
  <sheetFormatPr defaultRowHeight="15" x14ac:dyDescent="0.25"/>
  <cols>
    <col min="2" max="6" width="16.140625" bestFit="1" customWidth="1"/>
    <col min="7" max="21" width="17.28515625" bestFit="1" customWidth="1"/>
  </cols>
  <sheetData>
    <row r="1" spans="1:21" x14ac:dyDescent="0.25">
      <c r="A1" s="80" t="s">
        <v>0</v>
      </c>
      <c r="B1" s="78" t="s">
        <v>2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9"/>
    </row>
    <row r="2" spans="1:21" x14ac:dyDescent="0.25">
      <c r="A2" s="81"/>
      <c r="B2" s="7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Q2" s="7" t="s">
        <v>18</v>
      </c>
      <c r="R2" s="7" t="s">
        <v>19</v>
      </c>
      <c r="S2" s="7" t="s">
        <v>20</v>
      </c>
      <c r="T2" s="7" t="s">
        <v>21</v>
      </c>
      <c r="U2" s="8" t="s">
        <v>22</v>
      </c>
    </row>
    <row r="3" spans="1:21" ht="15.75" thickBot="1" x14ac:dyDescent="0.3">
      <c r="A3" s="82"/>
      <c r="B3" s="76" t="s">
        <v>24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</row>
    <row r="4" spans="1:21" x14ac:dyDescent="0.25">
      <c r="A4" s="4">
        <v>1984</v>
      </c>
      <c r="B4" s="5">
        <v>2149.5482056210967</v>
      </c>
      <c r="C4" s="5">
        <v>2106.5265234850522</v>
      </c>
      <c r="D4" s="5">
        <v>2171.7041810591572</v>
      </c>
      <c r="E4" s="5">
        <v>1840.1550717965993</v>
      </c>
      <c r="F4" s="5">
        <v>1610.0823959195084</v>
      </c>
      <c r="G4" s="5">
        <v>3249.3314593088403</v>
      </c>
      <c r="H4" s="5">
        <v>3563.8913868841364</v>
      </c>
      <c r="I4" s="5">
        <v>3615.5804925767393</v>
      </c>
      <c r="J4" s="5">
        <v>3458.1413190026487</v>
      </c>
      <c r="K4" s="5">
        <v>3159.8439961428885</v>
      </c>
      <c r="L4" s="5">
        <v>3304.0712752717095</v>
      </c>
      <c r="M4" s="5">
        <v>3795.0411182358835</v>
      </c>
      <c r="N4" s="5">
        <v>3832.3292279690236</v>
      </c>
      <c r="O4" s="5">
        <v>3840.2675101092991</v>
      </c>
      <c r="P4" s="5">
        <v>3821.071243641316</v>
      </c>
      <c r="Q4" s="5">
        <v>3304.0712752717095</v>
      </c>
      <c r="R4" s="5">
        <v>3795.0411182358835</v>
      </c>
      <c r="S4" s="5">
        <v>3832.3292279690236</v>
      </c>
      <c r="T4" s="5">
        <v>3841.1133858855533</v>
      </c>
      <c r="U4" s="6">
        <v>3841.7305372139836</v>
      </c>
    </row>
    <row r="5" spans="1:21" x14ac:dyDescent="0.25">
      <c r="A5" s="3">
        <v>1985</v>
      </c>
      <c r="B5" s="1">
        <v>2252.5910909566442</v>
      </c>
      <c r="C5" s="1">
        <v>1762.2246940060777</v>
      </c>
      <c r="D5" s="1">
        <v>1575.6792939857369</v>
      </c>
      <c r="E5" s="1">
        <v>1371.9533455017693</v>
      </c>
      <c r="F5" s="1">
        <v>1272.9990676956729</v>
      </c>
      <c r="G5" s="1">
        <v>3417.1694065442066</v>
      </c>
      <c r="H5" s="1">
        <v>3003.0050134455814</v>
      </c>
      <c r="I5" s="1">
        <v>2873.10047487164</v>
      </c>
      <c r="J5" s="1">
        <v>2500.8881340226317</v>
      </c>
      <c r="K5" s="1">
        <v>2297.4396053098021</v>
      </c>
      <c r="L5" s="1">
        <v>3554.0849071841703</v>
      </c>
      <c r="M5" s="1">
        <v>3947.2583041116827</v>
      </c>
      <c r="N5" s="1">
        <v>4020.4666924792509</v>
      </c>
      <c r="O5" s="1">
        <v>3907.5838004177649</v>
      </c>
      <c r="P5" s="1">
        <v>3552.6461461631839</v>
      </c>
      <c r="Q5" s="1">
        <v>3554.088527938773</v>
      </c>
      <c r="R5" s="1">
        <v>4004.564704931382</v>
      </c>
      <c r="S5" s="1">
        <v>4128.6807388920151</v>
      </c>
      <c r="T5" s="1">
        <v>4236.7708069142327</v>
      </c>
      <c r="U5" s="2">
        <v>4189.2541747114092</v>
      </c>
    </row>
    <row r="6" spans="1:21" x14ac:dyDescent="0.25">
      <c r="A6" s="3">
        <v>1986</v>
      </c>
      <c r="B6" s="1">
        <v>983.02214927127375</v>
      </c>
      <c r="C6" s="1">
        <v>855.41159454807678</v>
      </c>
      <c r="D6" s="1">
        <v>761.84289813971088</v>
      </c>
      <c r="E6" s="1">
        <v>713.173287825937</v>
      </c>
      <c r="F6" s="1">
        <v>695.13313364238684</v>
      </c>
      <c r="G6" s="1">
        <v>2144.5105007615111</v>
      </c>
      <c r="H6" s="1">
        <v>1783.6604242403023</v>
      </c>
      <c r="I6" s="1">
        <v>1710.0468356584702</v>
      </c>
      <c r="J6" s="1">
        <v>1574.5606460007575</v>
      </c>
      <c r="K6" s="1">
        <v>1534.956741740815</v>
      </c>
      <c r="L6" s="1">
        <v>3475.209519554794</v>
      </c>
      <c r="M6" s="1">
        <v>3121.2250641643814</v>
      </c>
      <c r="N6" s="1">
        <v>3002.7353775547376</v>
      </c>
      <c r="O6" s="1">
        <v>2649.6629878640269</v>
      </c>
      <c r="P6" s="1">
        <v>2421.8290578128717</v>
      </c>
      <c r="Q6" s="1">
        <v>3747.1935748403394</v>
      </c>
      <c r="R6" s="1">
        <v>3823.2614956439793</v>
      </c>
      <c r="S6" s="1">
        <v>3867.4072172730985</v>
      </c>
      <c r="T6" s="1">
        <v>3778.1430184746318</v>
      </c>
      <c r="U6" s="2">
        <v>3628.8768084804524</v>
      </c>
    </row>
    <row r="7" spans="1:21" x14ac:dyDescent="0.25">
      <c r="A7" s="3">
        <v>1987</v>
      </c>
      <c r="B7" s="1">
        <v>556.58198830467302</v>
      </c>
      <c r="C7" s="1">
        <v>328.6632575483174</v>
      </c>
      <c r="D7" s="1">
        <v>365.54897470305025</v>
      </c>
      <c r="E7" s="1">
        <v>314.50837756858812</v>
      </c>
      <c r="F7" s="1">
        <v>281.32723319973354</v>
      </c>
      <c r="G7" s="1">
        <v>1155.0198743185433</v>
      </c>
      <c r="H7" s="1">
        <v>1042.4205665690251</v>
      </c>
      <c r="I7" s="1">
        <v>978.89443713369644</v>
      </c>
      <c r="J7" s="1">
        <v>856.75512318335257</v>
      </c>
      <c r="K7" s="1">
        <v>643.49114148247634</v>
      </c>
      <c r="L7" s="1">
        <v>1975.2487629221077</v>
      </c>
      <c r="M7" s="1">
        <v>2101.4377811259615</v>
      </c>
      <c r="N7" s="1">
        <v>2070.7217357323184</v>
      </c>
      <c r="O7" s="1">
        <v>1862.4815968825453</v>
      </c>
      <c r="P7" s="1">
        <v>1709.0190119120527</v>
      </c>
      <c r="Q7" s="1">
        <v>2093.1853097835974</v>
      </c>
      <c r="R7" s="1">
        <v>2791.7879114504012</v>
      </c>
      <c r="S7" s="1">
        <v>2801.9168773035185</v>
      </c>
      <c r="T7" s="1">
        <v>2690.5129911152549</v>
      </c>
      <c r="U7" s="2">
        <v>2554.8142257898216</v>
      </c>
    </row>
    <row r="8" spans="1:21" x14ac:dyDescent="0.25">
      <c r="A8" s="3">
        <v>1988</v>
      </c>
      <c r="B8" s="1">
        <v>1598.2584248276596</v>
      </c>
      <c r="C8" s="1">
        <v>1622.4603196802689</v>
      </c>
      <c r="D8" s="1">
        <v>1487.2366323942085</v>
      </c>
      <c r="E8" s="1">
        <v>1349.1761853893042</v>
      </c>
      <c r="F8" s="1">
        <v>1260.0888432502757</v>
      </c>
      <c r="G8" s="1">
        <v>3565.963018208181</v>
      </c>
      <c r="H8" s="1">
        <v>2918.5639947339182</v>
      </c>
      <c r="I8" s="1">
        <v>2613.7097110244295</v>
      </c>
      <c r="J8" s="1">
        <v>2329.9671306679338</v>
      </c>
      <c r="K8" s="1">
        <v>2385.3989327908816</v>
      </c>
      <c r="L8" s="1">
        <v>4759.8950784072576</v>
      </c>
      <c r="M8" s="1">
        <v>4635.5597550182792</v>
      </c>
      <c r="N8" s="1">
        <v>4478.2930685087931</v>
      </c>
      <c r="O8" s="1">
        <v>3883.2129261601785</v>
      </c>
      <c r="P8" s="1">
        <v>3505.1882670269574</v>
      </c>
      <c r="Q8" s="1">
        <v>4840.3189158642408</v>
      </c>
      <c r="R8" s="1">
        <v>5252.285479697307</v>
      </c>
      <c r="S8" s="1">
        <v>5207.7162940266435</v>
      </c>
      <c r="T8" s="1">
        <v>5000.1702542131879</v>
      </c>
      <c r="U8" s="2">
        <v>4791.3172163609606</v>
      </c>
    </row>
    <row r="9" spans="1:21" x14ac:dyDescent="0.25">
      <c r="A9" s="3">
        <v>1989</v>
      </c>
      <c r="B9" s="1">
        <v>936.16852372022981</v>
      </c>
      <c r="C9" s="1">
        <v>794.40639486910766</v>
      </c>
      <c r="D9" s="1">
        <v>730.21884342118096</v>
      </c>
      <c r="E9" s="1">
        <v>622.34767638001608</v>
      </c>
      <c r="F9" s="1">
        <v>555.26698848665421</v>
      </c>
      <c r="G9" s="1">
        <v>1967.4951927091533</v>
      </c>
      <c r="H9" s="1">
        <v>1720.3398505751509</v>
      </c>
      <c r="I9" s="1">
        <v>1710.4590756267166</v>
      </c>
      <c r="J9" s="1">
        <v>1447.8402264075455</v>
      </c>
      <c r="K9" s="1">
        <v>1324.2293706868686</v>
      </c>
      <c r="L9" s="1">
        <v>3159.3237300454653</v>
      </c>
      <c r="M9" s="1">
        <v>3176.802428030941</v>
      </c>
      <c r="N9" s="1">
        <v>3191.5059195873068</v>
      </c>
      <c r="O9" s="1">
        <v>2890.3210174206579</v>
      </c>
      <c r="P9" s="1">
        <v>2555.2094756157153</v>
      </c>
      <c r="Q9" s="1">
        <v>3383.0876005472314</v>
      </c>
      <c r="R9" s="1">
        <v>4006.2843870166816</v>
      </c>
      <c r="S9" s="1">
        <v>4018.7556888083691</v>
      </c>
      <c r="T9" s="1">
        <v>3846.3128486823884</v>
      </c>
      <c r="U9" s="2">
        <v>3651.6710315767691</v>
      </c>
    </row>
    <row r="10" spans="1:21" x14ac:dyDescent="0.25">
      <c r="A10" s="3">
        <v>1990</v>
      </c>
      <c r="B10" s="1">
        <v>1362.6658202505284</v>
      </c>
      <c r="C10" s="1">
        <v>1047.9444664997045</v>
      </c>
      <c r="D10" s="1">
        <v>1012.8099303542855</v>
      </c>
      <c r="E10" s="1">
        <v>855.09726602486148</v>
      </c>
      <c r="F10" s="1">
        <v>801.73049504396647</v>
      </c>
      <c r="G10" s="1">
        <v>2307.6133065254003</v>
      </c>
      <c r="H10" s="1">
        <v>2200.1468804783867</v>
      </c>
      <c r="I10" s="1">
        <v>2172.608781907717</v>
      </c>
      <c r="J10" s="1">
        <v>1928.4176612445813</v>
      </c>
      <c r="K10" s="1">
        <v>1782.8571334713911</v>
      </c>
      <c r="L10" s="1">
        <v>3015.8241578662114</v>
      </c>
      <c r="M10" s="1">
        <v>3446.082593922773</v>
      </c>
      <c r="N10" s="1">
        <v>3538.2439840094357</v>
      </c>
      <c r="O10" s="1">
        <v>3237.3166379981462</v>
      </c>
      <c r="P10" s="1">
        <v>2964.3808488439909</v>
      </c>
      <c r="Q10" s="1">
        <v>3055.3749368907479</v>
      </c>
      <c r="R10" s="1">
        <v>3765.7955453891273</v>
      </c>
      <c r="S10" s="1">
        <v>3820.5273970822996</v>
      </c>
      <c r="T10" s="1">
        <v>3836.3017067017863</v>
      </c>
      <c r="U10" s="2">
        <v>3775.9552552960372</v>
      </c>
    </row>
    <row r="11" spans="1:21" x14ac:dyDescent="0.25">
      <c r="A11" s="3">
        <v>1991</v>
      </c>
      <c r="B11" s="1">
        <v>1327.2590939590962</v>
      </c>
      <c r="C11" s="1">
        <v>990.76754378833164</v>
      </c>
      <c r="D11" s="1">
        <v>956.02628522767714</v>
      </c>
      <c r="E11" s="1">
        <v>885.4944460548395</v>
      </c>
      <c r="F11" s="1">
        <v>832.28261613420432</v>
      </c>
      <c r="G11" s="1">
        <v>3194.6887376602222</v>
      </c>
      <c r="H11" s="1">
        <v>2588.4067349569063</v>
      </c>
      <c r="I11" s="1">
        <v>2517.6711732779909</v>
      </c>
      <c r="J11" s="1">
        <v>2167.8232825360537</v>
      </c>
      <c r="K11" s="1">
        <v>1881.5033491066047</v>
      </c>
      <c r="L11" s="1">
        <v>4145.1558516559417</v>
      </c>
      <c r="M11" s="1">
        <v>3937.884335216952</v>
      </c>
      <c r="N11" s="1">
        <v>3928.5330415886206</v>
      </c>
      <c r="O11" s="1">
        <v>3668.0805244639114</v>
      </c>
      <c r="P11" s="1">
        <v>3436.3155668970739</v>
      </c>
      <c r="Q11" s="1">
        <v>4207.0645493534294</v>
      </c>
      <c r="R11" s="1">
        <v>4215.452392097538</v>
      </c>
      <c r="S11" s="1">
        <v>4215.452392097538</v>
      </c>
      <c r="T11" s="1">
        <v>4196.0237160664637</v>
      </c>
      <c r="U11" s="2">
        <v>4102.6541065783504</v>
      </c>
    </row>
    <row r="12" spans="1:21" x14ac:dyDescent="0.25">
      <c r="A12" s="3">
        <v>1992</v>
      </c>
      <c r="B12" s="1">
        <v>1302.7059396010466</v>
      </c>
      <c r="C12" s="1">
        <v>1073.0221160445544</v>
      </c>
      <c r="D12" s="1">
        <v>972.17049112659095</v>
      </c>
      <c r="E12" s="1">
        <v>851.68062582595257</v>
      </c>
      <c r="F12" s="1">
        <v>759.85620549858345</v>
      </c>
      <c r="G12" s="1">
        <v>2936.333642792576</v>
      </c>
      <c r="H12" s="1">
        <v>2437.9391301671785</v>
      </c>
      <c r="I12" s="1">
        <v>2340.4862005449022</v>
      </c>
      <c r="J12" s="1">
        <v>1972.8528870032092</v>
      </c>
      <c r="K12" s="1">
        <v>1738.48255605493</v>
      </c>
      <c r="L12" s="1">
        <v>3645.4009499245872</v>
      </c>
      <c r="M12" s="1">
        <v>3720.5484841401717</v>
      </c>
      <c r="N12" s="1">
        <v>3763.6723810908702</v>
      </c>
      <c r="O12" s="1">
        <v>3578.3024345133522</v>
      </c>
      <c r="P12" s="1">
        <v>3220.5649268474394</v>
      </c>
      <c r="Q12" s="1">
        <v>3670.3686279341123</v>
      </c>
      <c r="R12" s="1">
        <v>4020.2641595741056</v>
      </c>
      <c r="S12" s="1">
        <v>4094.2682923281322</v>
      </c>
      <c r="T12" s="1">
        <v>4100.6709203132905</v>
      </c>
      <c r="U12" s="2">
        <v>3948.3669904503372</v>
      </c>
    </row>
    <row r="13" spans="1:21" x14ac:dyDescent="0.25">
      <c r="A13" s="3">
        <v>1993</v>
      </c>
      <c r="B13" s="1">
        <v>1385.2233301697609</v>
      </c>
      <c r="C13" s="1">
        <v>1169.6222853360225</v>
      </c>
      <c r="D13" s="1">
        <v>1095.1098224066425</v>
      </c>
      <c r="E13" s="1">
        <v>971.00682736893941</v>
      </c>
      <c r="F13" s="1">
        <v>899.17933021190538</v>
      </c>
      <c r="G13" s="1">
        <v>2920.5244770989502</v>
      </c>
      <c r="H13" s="1">
        <v>2586.4382253387002</v>
      </c>
      <c r="I13" s="1">
        <v>2576.6734082377925</v>
      </c>
      <c r="J13" s="1">
        <v>2311.1403758391784</v>
      </c>
      <c r="K13" s="1">
        <v>2135.2766566026589</v>
      </c>
      <c r="L13" s="1">
        <v>3911.4204811944824</v>
      </c>
      <c r="M13" s="1">
        <v>4117.2802759276037</v>
      </c>
      <c r="N13" s="1">
        <v>4163.7296306739263</v>
      </c>
      <c r="O13" s="1">
        <v>4022.4505109034285</v>
      </c>
      <c r="P13" s="1">
        <v>3655.4782334625643</v>
      </c>
      <c r="Q13" s="1">
        <v>3914.4747830095516</v>
      </c>
      <c r="R13" s="1">
        <v>4297.7036483266456</v>
      </c>
      <c r="S13" s="1">
        <v>4363.4847454827805</v>
      </c>
      <c r="T13" s="1">
        <v>4408.8406477559174</v>
      </c>
      <c r="U13" s="2">
        <v>4353.9178925122451</v>
      </c>
    </row>
    <row r="14" spans="1:21" x14ac:dyDescent="0.25">
      <c r="A14" s="3">
        <v>1994</v>
      </c>
      <c r="B14" s="1">
        <v>1489.9722892520251</v>
      </c>
      <c r="C14" s="1">
        <v>1048.3191567786787</v>
      </c>
      <c r="D14" s="1">
        <v>1055.4403069739938</v>
      </c>
      <c r="E14" s="1">
        <v>894.0326751359172</v>
      </c>
      <c r="F14" s="1">
        <v>826.33327135211073</v>
      </c>
      <c r="G14" s="1">
        <v>3177.3352173231751</v>
      </c>
      <c r="H14" s="1">
        <v>2649.1634359665823</v>
      </c>
      <c r="I14" s="1">
        <v>2644.6047764374484</v>
      </c>
      <c r="J14" s="1">
        <v>2351.0923622872347</v>
      </c>
      <c r="K14" s="1">
        <v>2156.3392924140667</v>
      </c>
      <c r="L14" s="1">
        <v>4149.8139607298772</v>
      </c>
      <c r="M14" s="1">
        <v>4303.8758471232277</v>
      </c>
      <c r="N14" s="1">
        <v>4321.1854422551323</v>
      </c>
      <c r="O14" s="1">
        <v>4105.0340963228709</v>
      </c>
      <c r="P14" s="1">
        <v>3775.2127421003929</v>
      </c>
      <c r="Q14" s="1">
        <v>4166.4136427012581</v>
      </c>
      <c r="R14" s="1">
        <v>4578.0447129250742</v>
      </c>
      <c r="S14" s="1">
        <v>4584.2766352697554</v>
      </c>
      <c r="T14" s="1">
        <v>4576.5464655473806</v>
      </c>
      <c r="U14" s="2">
        <v>4487.9780893556781</v>
      </c>
    </row>
    <row r="15" spans="1:21" x14ac:dyDescent="0.25">
      <c r="A15" s="3">
        <v>1995</v>
      </c>
      <c r="B15" s="1">
        <v>993.03052181920316</v>
      </c>
      <c r="C15" s="1">
        <v>926.79494325606026</v>
      </c>
      <c r="D15" s="1">
        <v>776.26940762326058</v>
      </c>
      <c r="E15" s="1">
        <v>695.84092437771108</v>
      </c>
      <c r="F15" s="1">
        <v>664.09014968463657</v>
      </c>
      <c r="G15" s="1">
        <v>2113.3719815384325</v>
      </c>
      <c r="H15" s="1">
        <v>2221.0127088847366</v>
      </c>
      <c r="I15" s="1">
        <v>2083.6130130629517</v>
      </c>
      <c r="J15" s="1">
        <v>1782.9205450427273</v>
      </c>
      <c r="K15" s="1">
        <v>1584.1187364613907</v>
      </c>
      <c r="L15" s="1">
        <v>2755.9165210975257</v>
      </c>
      <c r="M15" s="1">
        <v>3831.5942533090702</v>
      </c>
      <c r="N15" s="1">
        <v>3844.9789218029769</v>
      </c>
      <c r="O15" s="1">
        <v>3476.2170681523048</v>
      </c>
      <c r="P15" s="1">
        <v>3114.9975681095539</v>
      </c>
      <c r="Q15" s="1">
        <v>2755.916520304108</v>
      </c>
      <c r="R15" s="1">
        <v>4314.6734784726705</v>
      </c>
      <c r="S15" s="1">
        <v>4376.8050246125458</v>
      </c>
      <c r="T15" s="1">
        <v>4271.2702749061609</v>
      </c>
      <c r="U15" s="2">
        <v>4100.204566447037</v>
      </c>
    </row>
    <row r="16" spans="1:21" x14ac:dyDescent="0.25">
      <c r="A16" s="3">
        <v>1996</v>
      </c>
      <c r="B16" s="1">
        <v>1333.5600567869697</v>
      </c>
      <c r="C16" s="1">
        <v>888.77348733242798</v>
      </c>
      <c r="D16" s="1">
        <v>822.84146302541774</v>
      </c>
      <c r="E16" s="1">
        <v>710.81823150757771</v>
      </c>
      <c r="F16" s="1">
        <v>613.54253575111636</v>
      </c>
      <c r="G16" s="1">
        <v>2857.3660573049938</v>
      </c>
      <c r="H16" s="1">
        <v>2344.699748528019</v>
      </c>
      <c r="I16" s="1">
        <v>2165.7532227733473</v>
      </c>
      <c r="J16" s="1">
        <v>1878.5391937615036</v>
      </c>
      <c r="K16" s="1">
        <v>1669.656709074595</v>
      </c>
      <c r="L16" s="1">
        <v>3542.575927450202</v>
      </c>
      <c r="M16" s="1">
        <v>3963.3218351227652</v>
      </c>
      <c r="N16" s="1">
        <v>3950.4407040308715</v>
      </c>
      <c r="O16" s="1">
        <v>3529.9102751508744</v>
      </c>
      <c r="P16" s="1">
        <v>3141.3797634908897</v>
      </c>
      <c r="Q16" s="1">
        <v>3542.5757780801791</v>
      </c>
      <c r="R16" s="1">
        <v>4343.8803827688262</v>
      </c>
      <c r="S16" s="1">
        <v>4424.7181678836978</v>
      </c>
      <c r="T16" s="1">
        <v>4422.5847208186424</v>
      </c>
      <c r="U16" s="2">
        <v>4250.329088256387</v>
      </c>
    </row>
    <row r="17" spans="1:21" x14ac:dyDescent="0.25">
      <c r="A17" s="3">
        <v>1997</v>
      </c>
      <c r="B17" s="1">
        <v>1370.9395400772598</v>
      </c>
      <c r="C17" s="1">
        <v>1224.3619700276752</v>
      </c>
      <c r="D17" s="1">
        <v>1091.495693867872</v>
      </c>
      <c r="E17" s="1">
        <v>889.57999988506538</v>
      </c>
      <c r="F17" s="1">
        <v>810.43233021795493</v>
      </c>
      <c r="G17" s="1">
        <v>2422.4231472918768</v>
      </c>
      <c r="H17" s="1">
        <v>2392.7972625104007</v>
      </c>
      <c r="I17" s="1">
        <v>2304.3020162022963</v>
      </c>
      <c r="J17" s="1">
        <v>1986.9625408185716</v>
      </c>
      <c r="K17" s="1">
        <v>1774.9317125274235</v>
      </c>
      <c r="L17" s="1">
        <v>2680.182990011293</v>
      </c>
      <c r="M17" s="1">
        <v>3699.2512669850112</v>
      </c>
      <c r="N17" s="1">
        <v>3694.6664633277446</v>
      </c>
      <c r="O17" s="1">
        <v>3461.1884853087331</v>
      </c>
      <c r="P17" s="1">
        <v>3087.5031856769033</v>
      </c>
      <c r="Q17" s="1">
        <v>2680.1829877777118</v>
      </c>
      <c r="R17" s="1">
        <v>3951.9416412612591</v>
      </c>
      <c r="S17" s="1">
        <v>4009.8380423623712</v>
      </c>
      <c r="T17" s="1">
        <v>3976.6599064145357</v>
      </c>
      <c r="U17" s="2">
        <v>3859.3785553552179</v>
      </c>
    </row>
    <row r="18" spans="1:21" x14ac:dyDescent="0.25">
      <c r="A18" s="3">
        <v>1998</v>
      </c>
      <c r="B18" s="1">
        <v>1006.0163228952164</v>
      </c>
      <c r="C18" s="1">
        <v>781.64776413466359</v>
      </c>
      <c r="D18" s="1">
        <v>696.73112827661407</v>
      </c>
      <c r="E18" s="1">
        <v>612.94542604809942</v>
      </c>
      <c r="F18" s="1">
        <v>568.07707405188967</v>
      </c>
      <c r="G18" s="1">
        <v>2419.9400252023147</v>
      </c>
      <c r="H18" s="1">
        <v>2225.2998488781682</v>
      </c>
      <c r="I18" s="1">
        <v>2098.242817301993</v>
      </c>
      <c r="J18" s="1">
        <v>1837.8414042891152</v>
      </c>
      <c r="K18" s="1">
        <v>1610.9837064296266</v>
      </c>
      <c r="L18" s="1">
        <v>2666.7585779486758</v>
      </c>
      <c r="M18" s="1">
        <v>3552.1904093350427</v>
      </c>
      <c r="N18" s="1">
        <v>3553.8313335659709</v>
      </c>
      <c r="O18" s="1">
        <v>3381.3996615373826</v>
      </c>
      <c r="P18" s="1">
        <v>3100.6126319345954</v>
      </c>
      <c r="Q18" s="1">
        <v>2666.758572205109</v>
      </c>
      <c r="R18" s="1">
        <v>3837.7579492550285</v>
      </c>
      <c r="S18" s="1">
        <v>3926.1774830849163</v>
      </c>
      <c r="T18" s="1">
        <v>3897.7804007124523</v>
      </c>
      <c r="U18" s="2">
        <v>3774.9119499608528</v>
      </c>
    </row>
    <row r="19" spans="1:21" x14ac:dyDescent="0.25">
      <c r="A19" s="3">
        <v>1999</v>
      </c>
      <c r="B19" s="1">
        <v>1153.8662291495939</v>
      </c>
      <c r="C19" s="1">
        <v>863.42969046935139</v>
      </c>
      <c r="D19" s="1">
        <v>811.40175079041865</v>
      </c>
      <c r="E19" s="1">
        <v>716.80677559318747</v>
      </c>
      <c r="F19" s="1">
        <v>664.43210177375397</v>
      </c>
      <c r="G19" s="1">
        <v>2425.2364936771719</v>
      </c>
      <c r="H19" s="1">
        <v>2056.6593632850886</v>
      </c>
      <c r="I19" s="1">
        <v>1991.5831029235592</v>
      </c>
      <c r="J19" s="1">
        <v>1782.0727985693552</v>
      </c>
      <c r="K19" s="1">
        <v>1604.4503190684129</v>
      </c>
      <c r="L19" s="1">
        <v>2792.0680096358774</v>
      </c>
      <c r="M19" s="1">
        <v>3408.3531329176835</v>
      </c>
      <c r="N19" s="1">
        <v>3506.4083872792357</v>
      </c>
      <c r="O19" s="1">
        <v>3187.2334117115752</v>
      </c>
      <c r="P19" s="1">
        <v>2838.5240741850289</v>
      </c>
      <c r="Q19" s="1">
        <v>2792.0678290293622</v>
      </c>
      <c r="R19" s="1">
        <v>3511.9437044690367</v>
      </c>
      <c r="S19" s="1">
        <v>3722.9584293005664</v>
      </c>
      <c r="T19" s="1">
        <v>3931.5196322250526</v>
      </c>
      <c r="U19" s="2">
        <v>3840.6296483897968</v>
      </c>
    </row>
    <row r="20" spans="1:21" x14ac:dyDescent="0.25">
      <c r="A20" s="3">
        <v>2000</v>
      </c>
      <c r="B20" s="1">
        <v>1977.3915526231472</v>
      </c>
      <c r="C20" s="1">
        <v>1502.7488405227618</v>
      </c>
      <c r="D20" s="1">
        <v>1253.8355024032987</v>
      </c>
      <c r="E20" s="1">
        <v>1033.2882422468795</v>
      </c>
      <c r="F20" s="1">
        <v>916.57799334920628</v>
      </c>
      <c r="G20" s="1">
        <v>3357.8302265572356</v>
      </c>
      <c r="H20" s="1">
        <v>3536.02075956623</v>
      </c>
      <c r="I20" s="1">
        <v>3285.1167071913183</v>
      </c>
      <c r="J20" s="1">
        <v>2720.6318173946365</v>
      </c>
      <c r="K20" s="1">
        <v>2337.477407680929</v>
      </c>
      <c r="L20" s="1">
        <v>3439.3124997150303</v>
      </c>
      <c r="M20" s="1">
        <v>4209.8301843116797</v>
      </c>
      <c r="N20" s="1">
        <v>4302.6479408061632</v>
      </c>
      <c r="O20" s="1">
        <v>4215.1037883288564</v>
      </c>
      <c r="P20" s="1">
        <v>4020.4897990196355</v>
      </c>
      <c r="Q20" s="1">
        <v>3439.3120626079826</v>
      </c>
      <c r="R20" s="1">
        <v>4218.5103386711689</v>
      </c>
      <c r="S20" s="1">
        <v>4345.838664777626</v>
      </c>
      <c r="T20" s="1">
        <v>4447.1992996979106</v>
      </c>
      <c r="U20" s="2">
        <v>4436.1723889212053</v>
      </c>
    </row>
    <row r="21" spans="1:21" x14ac:dyDescent="0.25">
      <c r="A21" s="3">
        <v>2001</v>
      </c>
      <c r="B21" s="1">
        <v>1228.2298768205162</v>
      </c>
      <c r="C21" s="1">
        <v>954.69934986142482</v>
      </c>
      <c r="D21" s="1">
        <v>707.15591077242243</v>
      </c>
      <c r="E21" s="1">
        <v>589.95352888481534</v>
      </c>
      <c r="F21" s="1">
        <v>551.34847337797737</v>
      </c>
      <c r="G21" s="1">
        <v>2948.8767513575253</v>
      </c>
      <c r="H21" s="1">
        <v>2888.4768007308271</v>
      </c>
      <c r="I21" s="1">
        <v>2572.2700820043078</v>
      </c>
      <c r="J21" s="1">
        <v>2009.2086075433383</v>
      </c>
      <c r="K21" s="1">
        <v>1776.5475070715199</v>
      </c>
      <c r="L21" s="1">
        <v>3251.575615322251</v>
      </c>
      <c r="M21" s="1">
        <v>3971.1530400543925</v>
      </c>
      <c r="N21" s="1">
        <v>3930.8119867432779</v>
      </c>
      <c r="O21" s="1">
        <v>3677.4617386871996</v>
      </c>
      <c r="P21" s="1">
        <v>3493.6353506105206</v>
      </c>
      <c r="Q21" s="1">
        <v>3251.5756452318219</v>
      </c>
      <c r="R21" s="1">
        <v>4132.5502998567972</v>
      </c>
      <c r="S21" s="1">
        <v>4145.5170927907202</v>
      </c>
      <c r="T21" s="1">
        <v>4137.5268809928093</v>
      </c>
      <c r="U21" s="2">
        <v>4040.2664559451255</v>
      </c>
    </row>
    <row r="22" spans="1:21" x14ac:dyDescent="0.25">
      <c r="A22" s="3">
        <v>2002</v>
      </c>
      <c r="B22" s="1">
        <v>702.87450572644627</v>
      </c>
      <c r="C22" s="1">
        <v>475.65319250039852</v>
      </c>
      <c r="D22" s="1">
        <v>519.06108158028178</v>
      </c>
      <c r="E22" s="1">
        <v>492.13237931302285</v>
      </c>
      <c r="F22" s="1">
        <v>442.50229670534191</v>
      </c>
      <c r="G22" s="1">
        <v>2160.3761844547507</v>
      </c>
      <c r="H22" s="1">
        <v>1721.3957793144511</v>
      </c>
      <c r="I22" s="1">
        <v>1664.5953405041323</v>
      </c>
      <c r="J22" s="1">
        <v>1494.2946244808211</v>
      </c>
      <c r="K22" s="1">
        <v>1364.5768366871416</v>
      </c>
      <c r="L22" s="1">
        <v>3250.3958426334871</v>
      </c>
      <c r="M22" s="1">
        <v>3413.7116696460844</v>
      </c>
      <c r="N22" s="1">
        <v>3454.7815134384878</v>
      </c>
      <c r="O22" s="1">
        <v>3021.5399288645799</v>
      </c>
      <c r="P22" s="1">
        <v>2700.5212080113274</v>
      </c>
      <c r="Q22" s="1">
        <v>3301.1050580782708</v>
      </c>
      <c r="R22" s="1">
        <v>3972.7195543326898</v>
      </c>
      <c r="S22" s="1">
        <v>4052.4535458524201</v>
      </c>
      <c r="T22" s="1">
        <v>3966.9167885532493</v>
      </c>
      <c r="U22" s="2">
        <v>3773.0795005058089</v>
      </c>
    </row>
    <row r="23" spans="1:21" x14ac:dyDescent="0.25">
      <c r="A23" s="3">
        <v>2003</v>
      </c>
      <c r="B23" s="1">
        <v>1060.501888631914</v>
      </c>
      <c r="C23" s="1">
        <v>933.01693532353886</v>
      </c>
      <c r="D23" s="1">
        <v>819.26951312423887</v>
      </c>
      <c r="E23" s="1">
        <v>648.66113926951766</v>
      </c>
      <c r="F23" s="1">
        <v>582.19661204819329</v>
      </c>
      <c r="G23" s="1">
        <v>1833.2122507534516</v>
      </c>
      <c r="H23" s="1">
        <v>1810.5846487492431</v>
      </c>
      <c r="I23" s="1">
        <v>1821.3051928821874</v>
      </c>
      <c r="J23" s="1">
        <v>1560.8509887217119</v>
      </c>
      <c r="K23" s="1">
        <v>1408.1712699957211</v>
      </c>
      <c r="L23" s="1">
        <v>2329.0280722180355</v>
      </c>
      <c r="M23" s="1">
        <v>2936.0757984860193</v>
      </c>
      <c r="N23" s="1">
        <v>3006.6865197996372</v>
      </c>
      <c r="O23" s="1">
        <v>2823.5390662922082</v>
      </c>
      <c r="P23" s="1">
        <v>2578.6172396618526</v>
      </c>
      <c r="Q23" s="1">
        <v>2330.0542053895219</v>
      </c>
      <c r="R23" s="1">
        <v>3178.1916550791516</v>
      </c>
      <c r="S23" s="1">
        <v>3255.4268222104974</v>
      </c>
      <c r="T23" s="1">
        <v>3290.6618813054106</v>
      </c>
      <c r="U23" s="2">
        <v>3248.1634163493363</v>
      </c>
    </row>
    <row r="24" spans="1:21" x14ac:dyDescent="0.25">
      <c r="A24" s="3">
        <v>2004</v>
      </c>
      <c r="B24" s="1">
        <v>1717.6066524509249</v>
      </c>
      <c r="C24" s="1">
        <v>1307.0071471534632</v>
      </c>
      <c r="D24" s="1">
        <v>944.76804975950677</v>
      </c>
      <c r="E24" s="1">
        <v>795.57328553082118</v>
      </c>
      <c r="F24" s="1">
        <v>729.88331716208415</v>
      </c>
      <c r="G24" s="1">
        <v>2909.0928154094527</v>
      </c>
      <c r="H24" s="1">
        <v>2599.6009300591177</v>
      </c>
      <c r="I24" s="1">
        <v>2434.3094669908692</v>
      </c>
      <c r="J24" s="1">
        <v>2125.0352359707804</v>
      </c>
      <c r="K24" s="1">
        <v>1881.141199938992</v>
      </c>
      <c r="L24" s="1">
        <v>3144.352838666251</v>
      </c>
      <c r="M24" s="1">
        <v>3584.142915415031</v>
      </c>
      <c r="N24" s="1">
        <v>3584.6211982158384</v>
      </c>
      <c r="O24" s="1">
        <v>3425.1275548433496</v>
      </c>
      <c r="P24" s="1">
        <v>3181.0501763267353</v>
      </c>
      <c r="Q24" s="1">
        <v>3144.3525240417507</v>
      </c>
      <c r="R24" s="1">
        <v>3632.2709450500324</v>
      </c>
      <c r="S24" s="1">
        <v>3681.8674023556068</v>
      </c>
      <c r="T24" s="1">
        <v>3718.7804254899947</v>
      </c>
      <c r="U24" s="2">
        <v>3692.0319134105562</v>
      </c>
    </row>
    <row r="25" spans="1:21" x14ac:dyDescent="0.25">
      <c r="A25" s="3">
        <v>2005</v>
      </c>
      <c r="B25" s="1">
        <v>1134.986081368422</v>
      </c>
      <c r="C25" s="1">
        <v>735.38586686745384</v>
      </c>
      <c r="D25" s="1">
        <v>672.31434359055459</v>
      </c>
      <c r="E25" s="1">
        <v>595.78143027931446</v>
      </c>
      <c r="F25" s="1">
        <v>528.92615647899743</v>
      </c>
      <c r="G25" s="1">
        <v>3134.7412051518745</v>
      </c>
      <c r="H25" s="1">
        <v>2795.3716784042003</v>
      </c>
      <c r="I25" s="1">
        <v>2549.8757163753776</v>
      </c>
      <c r="J25" s="1">
        <v>2210.9214606036398</v>
      </c>
      <c r="K25" s="1">
        <v>1970.6749379434968</v>
      </c>
      <c r="L25" s="1">
        <v>3739.1451109322243</v>
      </c>
      <c r="M25" s="1">
        <v>4545.3099013603251</v>
      </c>
      <c r="N25" s="1">
        <v>4556.150820173345</v>
      </c>
      <c r="O25" s="1">
        <v>4378.5992997641879</v>
      </c>
      <c r="P25" s="1">
        <v>3865.7694449632013</v>
      </c>
      <c r="Q25" s="1">
        <v>3739.1429212946259</v>
      </c>
      <c r="R25" s="1">
        <v>4884.3071298327677</v>
      </c>
      <c r="S25" s="1">
        <v>5035.1263962616276</v>
      </c>
      <c r="T25" s="1">
        <v>5063.9787881622378</v>
      </c>
      <c r="U25" s="2">
        <v>4891.5358689647655</v>
      </c>
    </row>
    <row r="26" spans="1:21" x14ac:dyDescent="0.25">
      <c r="A26" s="3">
        <v>2006</v>
      </c>
      <c r="B26" s="1">
        <v>745.62648864025402</v>
      </c>
      <c r="C26" s="1">
        <v>608.14692986672605</v>
      </c>
      <c r="D26" s="1">
        <v>636.94132168784847</v>
      </c>
      <c r="E26" s="1">
        <v>547.75281945560801</v>
      </c>
      <c r="F26" s="1">
        <v>495.1539038238858</v>
      </c>
      <c r="G26" s="1">
        <v>2527.6582508864144</v>
      </c>
      <c r="H26" s="1">
        <v>2241.9201461433258</v>
      </c>
      <c r="I26" s="1">
        <v>2195.3197581212962</v>
      </c>
      <c r="J26" s="1">
        <v>1815.5366045952551</v>
      </c>
      <c r="K26" s="1">
        <v>1629.1154487673475</v>
      </c>
      <c r="L26" s="1">
        <v>3937.0828227659317</v>
      </c>
      <c r="M26" s="1">
        <v>4282.9897263781922</v>
      </c>
      <c r="N26" s="1">
        <v>4347.8087902226116</v>
      </c>
      <c r="O26" s="1">
        <v>3817.177690239605</v>
      </c>
      <c r="P26" s="1">
        <v>3329.8511413056403</v>
      </c>
      <c r="Q26" s="1">
        <v>3951.060693630197</v>
      </c>
      <c r="R26" s="1">
        <v>4947.6449098753556</v>
      </c>
      <c r="S26" s="1">
        <v>5049.9538662878649</v>
      </c>
      <c r="T26" s="1">
        <v>4978.9532289247836</v>
      </c>
      <c r="U26" s="2">
        <v>4778.2442799266673</v>
      </c>
    </row>
    <row r="27" spans="1:21" x14ac:dyDescent="0.25">
      <c r="A27" s="3">
        <v>2007</v>
      </c>
      <c r="B27" s="1">
        <v>619.67644774877795</v>
      </c>
      <c r="C27" s="1">
        <v>501.40082478431253</v>
      </c>
      <c r="D27" s="1">
        <v>443.55168630236352</v>
      </c>
      <c r="E27" s="1">
        <v>390.98467944568972</v>
      </c>
      <c r="F27" s="1">
        <v>353.3290103257271</v>
      </c>
      <c r="G27" s="1">
        <v>1458.7959148707744</v>
      </c>
      <c r="H27" s="1">
        <v>1289.4693728302507</v>
      </c>
      <c r="I27" s="1">
        <v>1345.7126575535453</v>
      </c>
      <c r="J27" s="1">
        <v>1215.993334322256</v>
      </c>
      <c r="K27" s="1">
        <v>1112.0113985228977</v>
      </c>
      <c r="L27" s="1">
        <v>3108.8951186328059</v>
      </c>
      <c r="M27" s="1">
        <v>2805.4781301418343</v>
      </c>
      <c r="N27" s="1">
        <v>2838.4833565255872</v>
      </c>
      <c r="O27" s="1">
        <v>2524.4613897149111</v>
      </c>
      <c r="P27" s="1">
        <v>2293.3474007538421</v>
      </c>
      <c r="Q27" s="1">
        <v>3512.6468054366137</v>
      </c>
      <c r="R27" s="1">
        <v>3840.0118412844454</v>
      </c>
      <c r="S27" s="1">
        <v>3888.9199033625187</v>
      </c>
      <c r="T27" s="1">
        <v>3799.6769573957727</v>
      </c>
      <c r="U27" s="2">
        <v>3645.61795093922</v>
      </c>
    </row>
    <row r="28" spans="1:21" x14ac:dyDescent="0.25">
      <c r="A28" s="3">
        <v>2008</v>
      </c>
      <c r="B28" s="1">
        <v>1599.0833047307569</v>
      </c>
      <c r="C28" s="1">
        <v>1087.5656266521742</v>
      </c>
      <c r="D28" s="1">
        <v>905.40782405854111</v>
      </c>
      <c r="E28" s="1">
        <v>735.40554555016683</v>
      </c>
      <c r="F28" s="1">
        <v>649.12751127452043</v>
      </c>
      <c r="G28" s="1">
        <v>2888.762714900799</v>
      </c>
      <c r="H28" s="1">
        <v>2522.2647841082367</v>
      </c>
      <c r="I28" s="1">
        <v>2427.9109776147807</v>
      </c>
      <c r="J28" s="1">
        <v>2092.1411803345923</v>
      </c>
      <c r="K28" s="1">
        <v>1932.2526421031541</v>
      </c>
      <c r="L28" s="1">
        <v>4234.9568914113606</v>
      </c>
      <c r="M28" s="1">
        <v>4258.8131751721376</v>
      </c>
      <c r="N28" s="1">
        <v>4358.1082858228237</v>
      </c>
      <c r="O28" s="1">
        <v>3795.2770560155946</v>
      </c>
      <c r="P28" s="1">
        <v>3380.7521560658924</v>
      </c>
      <c r="Q28" s="1">
        <v>4425.1320448047782</v>
      </c>
      <c r="R28" s="1">
        <v>4808.3880538641797</v>
      </c>
      <c r="S28" s="1">
        <v>4988.528693436373</v>
      </c>
      <c r="T28" s="1">
        <v>4906.6802927952567</v>
      </c>
      <c r="U28" s="2">
        <v>4712.3600492705982</v>
      </c>
    </row>
    <row r="29" spans="1:21" x14ac:dyDescent="0.25">
      <c r="A29" s="3">
        <v>2009</v>
      </c>
      <c r="B29" s="1">
        <v>1027.0319338588636</v>
      </c>
      <c r="C29" s="1">
        <v>868.6796542867761</v>
      </c>
      <c r="D29" s="1">
        <v>844.54784960125596</v>
      </c>
      <c r="E29" s="1">
        <v>759.29807093736838</v>
      </c>
      <c r="F29" s="1">
        <v>721.26403790156928</v>
      </c>
      <c r="G29" s="1">
        <v>2644.5764012383211</v>
      </c>
      <c r="H29" s="1">
        <v>2629.52579065176</v>
      </c>
      <c r="I29" s="1">
        <v>2518.5737515317287</v>
      </c>
      <c r="J29" s="1">
        <v>2284.075269382527</v>
      </c>
      <c r="K29" s="1">
        <v>2118.300926867581</v>
      </c>
      <c r="L29" s="1">
        <v>3471.2383555854076</v>
      </c>
      <c r="M29" s="1">
        <v>3873.4046015682511</v>
      </c>
      <c r="N29" s="1">
        <v>3927.7047023699961</v>
      </c>
      <c r="O29" s="1">
        <v>3810.2903264354991</v>
      </c>
      <c r="P29" s="1">
        <v>3688.0754274037304</v>
      </c>
      <c r="Q29" s="1">
        <v>3471.5006969740143</v>
      </c>
      <c r="R29" s="1">
        <v>3979.7376332879016</v>
      </c>
      <c r="S29" s="1">
        <v>4060.0132182653197</v>
      </c>
      <c r="T29" s="1">
        <v>4085.5704482648975</v>
      </c>
      <c r="U29" s="2">
        <v>4063.5663961097939</v>
      </c>
    </row>
    <row r="30" spans="1:21" x14ac:dyDescent="0.25">
      <c r="A30" s="3">
        <v>2010</v>
      </c>
      <c r="B30" s="1">
        <v>1016.405741258247</v>
      </c>
      <c r="C30" s="1">
        <v>714.28405777859416</v>
      </c>
      <c r="D30" s="1">
        <v>571.06629533940122</v>
      </c>
      <c r="E30" s="1">
        <v>484.31436327483715</v>
      </c>
      <c r="F30" s="1">
        <v>414.74789646802867</v>
      </c>
      <c r="G30" s="1">
        <v>2606.058446801786</v>
      </c>
      <c r="H30" s="1">
        <v>2599.2705964137485</v>
      </c>
      <c r="I30" s="1">
        <v>2286.4083173872227</v>
      </c>
      <c r="J30" s="1">
        <v>1869.3252591937135</v>
      </c>
      <c r="K30" s="1">
        <v>1680.8757604084478</v>
      </c>
      <c r="L30" s="1">
        <v>3161.2401432963748</v>
      </c>
      <c r="M30" s="1">
        <v>3972.2640439995039</v>
      </c>
      <c r="N30" s="1">
        <v>3942.0041651506494</v>
      </c>
      <c r="O30" s="1">
        <v>3757.2256752746171</v>
      </c>
      <c r="P30" s="1">
        <v>3498.3009036806689</v>
      </c>
      <c r="Q30" s="1">
        <v>3161.2350315379904</v>
      </c>
      <c r="R30" s="1">
        <v>4047.3524143150307</v>
      </c>
      <c r="S30" s="1">
        <v>4097.770639950777</v>
      </c>
      <c r="T30" s="1">
        <v>4130.110667672212</v>
      </c>
      <c r="U30" s="2">
        <v>4105.0484525018474</v>
      </c>
    </row>
    <row r="31" spans="1:21" x14ac:dyDescent="0.25">
      <c r="A31" s="3">
        <v>2011</v>
      </c>
      <c r="B31" s="1">
        <v>1037.6889665288447</v>
      </c>
      <c r="C31" s="1">
        <v>770.66745219154996</v>
      </c>
      <c r="D31" s="1">
        <v>792.89817041229196</v>
      </c>
      <c r="E31" s="1">
        <v>689.01731307947648</v>
      </c>
      <c r="F31" s="1">
        <v>626.60504494929364</v>
      </c>
      <c r="G31" s="1">
        <v>2644.1540109356642</v>
      </c>
      <c r="H31" s="1">
        <v>2151.3988986537543</v>
      </c>
      <c r="I31" s="1">
        <v>2191.4170545303282</v>
      </c>
      <c r="J31" s="1">
        <v>1985.4167046994389</v>
      </c>
      <c r="K31" s="1">
        <v>1807.0628925983569</v>
      </c>
      <c r="L31" s="1">
        <v>3556.6991059802426</v>
      </c>
      <c r="M31" s="1">
        <v>3801.9673604622835</v>
      </c>
      <c r="N31" s="1">
        <v>3945.8606451713517</v>
      </c>
      <c r="O31" s="1">
        <v>3687.8490159295234</v>
      </c>
      <c r="P31" s="1">
        <v>3194.0587546677984</v>
      </c>
      <c r="Q31" s="1">
        <v>3556.6983226741986</v>
      </c>
      <c r="R31" s="1">
        <v>4023.4330688755049</v>
      </c>
      <c r="S31" s="1">
        <v>4144.4420026060334</v>
      </c>
      <c r="T31" s="1">
        <v>4244.9537020721718</v>
      </c>
      <c r="U31" s="2">
        <v>4161.8419971169333</v>
      </c>
    </row>
    <row r="32" spans="1:21" x14ac:dyDescent="0.25">
      <c r="A32" s="3">
        <v>2012</v>
      </c>
      <c r="B32" s="1">
        <v>1270.6654729010017</v>
      </c>
      <c r="C32" s="1">
        <v>1029.937112089942</v>
      </c>
      <c r="D32" s="1">
        <v>828.22926580808507</v>
      </c>
      <c r="E32" s="1">
        <v>676.05520073552168</v>
      </c>
      <c r="F32" s="1">
        <v>596.23878141104944</v>
      </c>
      <c r="G32" s="1">
        <v>2886.246200777322</v>
      </c>
      <c r="H32" s="1">
        <v>2846.1429389232439</v>
      </c>
      <c r="I32" s="1">
        <v>2708.1500294349371</v>
      </c>
      <c r="J32" s="1">
        <v>2278.4432338423403</v>
      </c>
      <c r="K32" s="1">
        <v>2024.1101027975744</v>
      </c>
      <c r="L32" s="1">
        <v>3696.8614604768923</v>
      </c>
      <c r="M32" s="1">
        <v>4481.7723744641416</v>
      </c>
      <c r="N32" s="1">
        <v>4483.6969736030615</v>
      </c>
      <c r="O32" s="1">
        <v>4251.5652925535023</v>
      </c>
      <c r="P32" s="1">
        <v>3765.8667541738469</v>
      </c>
      <c r="Q32" s="1">
        <v>3696.8572525974669</v>
      </c>
      <c r="R32" s="1">
        <v>4601.098384077296</v>
      </c>
      <c r="S32" s="1">
        <v>4645.1667475724453</v>
      </c>
      <c r="T32" s="1">
        <v>4646.8286010682496</v>
      </c>
      <c r="U32" s="2">
        <v>4601.0461974280961</v>
      </c>
    </row>
    <row r="33" spans="1:21" x14ac:dyDescent="0.25">
      <c r="A33" s="3">
        <v>2013</v>
      </c>
      <c r="B33" s="1">
        <v>520.46194614969443</v>
      </c>
      <c r="C33" s="1">
        <v>393.07242413046436</v>
      </c>
      <c r="D33" s="1">
        <v>469.03897190899488</v>
      </c>
      <c r="E33" s="1">
        <v>423.67121590318823</v>
      </c>
      <c r="F33" s="1">
        <v>404.40701342495214</v>
      </c>
      <c r="G33" s="1">
        <v>1866.4370584782189</v>
      </c>
      <c r="H33" s="1">
        <v>1793.2876723058516</v>
      </c>
      <c r="I33" s="1">
        <v>1788.9064400772054</v>
      </c>
      <c r="J33" s="1">
        <v>1534.1654383251603</v>
      </c>
      <c r="K33" s="1">
        <v>1427.7860429605605</v>
      </c>
      <c r="L33" s="1">
        <v>3529.4877229211133</v>
      </c>
      <c r="M33" s="1">
        <v>3643.7256010626634</v>
      </c>
      <c r="N33" s="1">
        <v>3699.619315054023</v>
      </c>
      <c r="O33" s="1">
        <v>3390.4500533948481</v>
      </c>
      <c r="P33" s="1">
        <v>3033.4221070946537</v>
      </c>
      <c r="Q33" s="1">
        <v>3704.7486025452904</v>
      </c>
      <c r="R33" s="1">
        <v>4284.3706860222683</v>
      </c>
      <c r="S33" s="1">
        <v>4370.8666240815319</v>
      </c>
      <c r="T33" s="1">
        <v>4322.458179443317</v>
      </c>
      <c r="U33" s="2">
        <v>4181.0442336011802</v>
      </c>
    </row>
    <row r="34" spans="1:21" ht="15.75" thickBot="1" x14ac:dyDescent="0.3">
      <c r="A34" s="11" t="s">
        <v>23</v>
      </c>
      <c r="B34" s="9">
        <f>AVERAGE(B4:B33)</f>
        <v>1228.6546795366696</v>
      </c>
      <c r="C34" s="9">
        <f t="shared" ref="C34:U34" si="0">AVERAGE(C4:C33)</f>
        <v>978.88805406046515</v>
      </c>
      <c r="D34" s="9">
        <f t="shared" si="0"/>
        <v>893.02042965749695</v>
      </c>
      <c r="E34" s="9">
        <f t="shared" si="0"/>
        <v>771.88354520635289</v>
      </c>
      <c r="F34" s="9">
        <f t="shared" si="0"/>
        <v>704.23872735383929</v>
      </c>
      <c r="G34" s="9">
        <f t="shared" si="0"/>
        <v>2604.7046990279709</v>
      </c>
      <c r="H34" s="9">
        <f t="shared" si="0"/>
        <v>2371.9725124098841</v>
      </c>
      <c r="I34" s="9">
        <f t="shared" si="0"/>
        <v>2272.9067010586969</v>
      </c>
      <c r="J34" s="9">
        <f t="shared" si="0"/>
        <v>1978.795179669554</v>
      </c>
      <c r="K34" s="9">
        <f t="shared" si="0"/>
        <v>1791.8021444569515</v>
      </c>
      <c r="L34" s="9">
        <f t="shared" si="0"/>
        <v>3379.4407433819201</v>
      </c>
      <c r="M34" s="9">
        <f t="shared" si="0"/>
        <v>3751.2781802403324</v>
      </c>
      <c r="N34" s="9">
        <f t="shared" si="0"/>
        <v>3774.6909508184349</v>
      </c>
      <c r="O34" s="9">
        <f t="shared" si="0"/>
        <v>3508.5443607085176</v>
      </c>
      <c r="P34" s="9">
        <f t="shared" si="0"/>
        <v>3197.4563535819952</v>
      </c>
      <c r="Q34" s="9">
        <f t="shared" si="0"/>
        <v>3435.2855099458666</v>
      </c>
      <c r="R34" s="9">
        <f t="shared" si="0"/>
        <v>4102.0423208646507</v>
      </c>
      <c r="S34" s="9">
        <f t="shared" si="0"/>
        <v>4171.9068091196214</v>
      </c>
      <c r="T34" s="9">
        <f t="shared" si="0"/>
        <v>4158.3839279528411</v>
      </c>
      <c r="U34" s="10">
        <f t="shared" si="0"/>
        <v>4049.4003079242157</v>
      </c>
    </row>
  </sheetData>
  <mergeCells count="3">
    <mergeCell ref="B3:U3"/>
    <mergeCell ref="B1:U1"/>
    <mergeCell ref="A1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>
      <selection activeCell="A38" sqref="A38"/>
    </sheetView>
  </sheetViews>
  <sheetFormatPr defaultRowHeight="15" x14ac:dyDescent="0.25"/>
  <cols>
    <col min="2" max="6" width="16.140625" bestFit="1" customWidth="1"/>
    <col min="7" max="21" width="17.28515625" bestFit="1" customWidth="1"/>
  </cols>
  <sheetData>
    <row r="1" spans="1:21" x14ac:dyDescent="0.25">
      <c r="A1" s="80" t="s">
        <v>0</v>
      </c>
      <c r="B1" s="78" t="s">
        <v>2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9"/>
    </row>
    <row r="2" spans="1:21" x14ac:dyDescent="0.25">
      <c r="A2" s="81"/>
      <c r="B2" s="7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Q2" s="7" t="s">
        <v>18</v>
      </c>
      <c r="R2" s="7" t="s">
        <v>19</v>
      </c>
      <c r="S2" s="7" t="s">
        <v>20</v>
      </c>
      <c r="T2" s="7" t="s">
        <v>21</v>
      </c>
      <c r="U2" s="8" t="s">
        <v>22</v>
      </c>
    </row>
    <row r="3" spans="1:21" ht="15.75" thickBot="1" x14ac:dyDescent="0.3">
      <c r="A3" s="82"/>
      <c r="B3" s="83" t="s">
        <v>25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4"/>
    </row>
    <row r="4" spans="1:21" x14ac:dyDescent="0.25">
      <c r="A4" s="4">
        <v>1984</v>
      </c>
      <c r="B4" s="13">
        <v>53.43622362105782</v>
      </c>
      <c r="C4" s="13">
        <v>51.049501074057638</v>
      </c>
      <c r="D4" s="13">
        <v>51.934835705200697</v>
      </c>
      <c r="E4" s="13">
        <v>47.165447478401184</v>
      </c>
      <c r="F4" s="13">
        <v>43.556584950849924</v>
      </c>
      <c r="G4" s="12">
        <v>76.286510308596277</v>
      </c>
      <c r="H4" s="12">
        <v>74.430081486408312</v>
      </c>
      <c r="I4" s="12">
        <v>74.931179192478368</v>
      </c>
      <c r="J4" s="12">
        <v>69.543333256582045</v>
      </c>
      <c r="K4" s="12">
        <v>63.711940083002759</v>
      </c>
      <c r="L4" s="14">
        <v>98.67617997413798</v>
      </c>
      <c r="M4" s="14">
        <v>98.221541916141206</v>
      </c>
      <c r="N4" s="14">
        <v>98.469486999264802</v>
      </c>
      <c r="O4" s="14">
        <v>91.718984795354103</v>
      </c>
      <c r="P4" s="14">
        <v>84.580831019541222</v>
      </c>
      <c r="Q4" s="15">
        <v>112.87289436984051</v>
      </c>
      <c r="R4" s="15">
        <v>121.19784556039997</v>
      </c>
      <c r="S4" s="15">
        <v>121.37000433795096</v>
      </c>
      <c r="T4" s="15">
        <v>113.55457677666271</v>
      </c>
      <c r="U4" s="15">
        <v>105.2820842965353</v>
      </c>
    </row>
    <row r="5" spans="1:21" x14ac:dyDescent="0.25">
      <c r="A5" s="3">
        <v>1985</v>
      </c>
      <c r="B5" s="13">
        <v>52.373235549039073</v>
      </c>
      <c r="C5" s="13">
        <v>43.919943747611498</v>
      </c>
      <c r="D5" s="13">
        <v>41.142484367260259</v>
      </c>
      <c r="E5" s="13">
        <v>37.758521231057472</v>
      </c>
      <c r="F5" s="13">
        <v>35.473988052906378</v>
      </c>
      <c r="G5" s="12">
        <v>72.384229321591064</v>
      </c>
      <c r="H5" s="12">
        <v>60.11094011370492</v>
      </c>
      <c r="I5" s="12">
        <v>57.900259668872209</v>
      </c>
      <c r="J5" s="12">
        <v>52.777968182254988</v>
      </c>
      <c r="K5" s="12">
        <v>49.42953338222511</v>
      </c>
      <c r="L5" s="14">
        <v>98.895758933792663</v>
      </c>
      <c r="M5" s="14">
        <v>80.756360093395031</v>
      </c>
      <c r="N5" s="14">
        <v>79.479372767922058</v>
      </c>
      <c r="O5" s="14">
        <v>71.454642094538485</v>
      </c>
      <c r="P5" s="14">
        <v>64.94303026698492</v>
      </c>
      <c r="Q5" s="15">
        <v>126.42437370839224</v>
      </c>
      <c r="R5" s="15">
        <v>103.74981804615945</v>
      </c>
      <c r="S5" s="15">
        <v>102.84454705260399</v>
      </c>
      <c r="T5" s="15">
        <v>92.892459041237316</v>
      </c>
      <c r="U5" s="15">
        <v>84.458140773416517</v>
      </c>
    </row>
    <row r="6" spans="1:21" x14ac:dyDescent="0.25">
      <c r="A6" s="3">
        <v>1986</v>
      </c>
      <c r="B6" s="13">
        <v>35.44578482754541</v>
      </c>
      <c r="C6" s="13">
        <v>31.405832835552076</v>
      </c>
      <c r="D6" s="13">
        <v>29.572814495604181</v>
      </c>
      <c r="E6" s="13">
        <v>27.652663253957783</v>
      </c>
      <c r="F6" s="13">
        <v>26.527792384806268</v>
      </c>
      <c r="G6" s="12">
        <v>53.820086490195713</v>
      </c>
      <c r="H6" s="12">
        <v>46.894600672541408</v>
      </c>
      <c r="I6" s="12">
        <v>45.192269604103416</v>
      </c>
      <c r="J6" s="12">
        <v>41.417650465215047</v>
      </c>
      <c r="K6" s="12">
        <v>39.748659631869536</v>
      </c>
      <c r="L6" s="14">
        <v>75.663907484425877</v>
      </c>
      <c r="M6" s="14">
        <v>66.81512831804335</v>
      </c>
      <c r="N6" s="14">
        <v>64.812736489015791</v>
      </c>
      <c r="O6" s="14">
        <v>59.052614105158902</v>
      </c>
      <c r="P6" s="14">
        <v>54.650029197348694</v>
      </c>
      <c r="Q6" s="15">
        <v>106.36522022324876</v>
      </c>
      <c r="R6" s="15">
        <v>92.194371801127261</v>
      </c>
      <c r="S6" s="15">
        <v>90.660019136389963</v>
      </c>
      <c r="T6" s="15">
        <v>82.725242951279</v>
      </c>
      <c r="U6" s="15">
        <v>75.931435195034467</v>
      </c>
    </row>
    <row r="7" spans="1:21" x14ac:dyDescent="0.25">
      <c r="A7" s="3">
        <v>1987</v>
      </c>
      <c r="B7" s="13">
        <v>23.74684848088004</v>
      </c>
      <c r="C7" s="13">
        <v>20.235967368986227</v>
      </c>
      <c r="D7" s="13">
        <v>20.723580467457818</v>
      </c>
      <c r="E7" s="13">
        <v>20.167129016077489</v>
      </c>
      <c r="F7" s="13">
        <v>19.65861437533594</v>
      </c>
      <c r="G7" s="12">
        <v>38.431159414259632</v>
      </c>
      <c r="H7" s="12">
        <v>34.18773318415068</v>
      </c>
      <c r="I7" s="12">
        <v>33.936895101760015</v>
      </c>
      <c r="J7" s="12">
        <v>30.75803363054165</v>
      </c>
      <c r="K7" s="12">
        <v>28.31596499813103</v>
      </c>
      <c r="L7" s="14">
        <v>62.62582231169219</v>
      </c>
      <c r="M7" s="14">
        <v>56.191721394075373</v>
      </c>
      <c r="N7" s="14">
        <v>55.371666283183586</v>
      </c>
      <c r="O7" s="14">
        <v>50.755373832167514</v>
      </c>
      <c r="P7" s="14">
        <v>47.162187392793705</v>
      </c>
      <c r="Q7" s="15">
        <v>83.58461689657004</v>
      </c>
      <c r="R7" s="15">
        <v>79.816027774317575</v>
      </c>
      <c r="S7" s="15">
        <v>79.20259179784577</v>
      </c>
      <c r="T7" s="15">
        <v>71.448732525404154</v>
      </c>
      <c r="U7" s="15">
        <v>66.70171992158518</v>
      </c>
    </row>
    <row r="8" spans="1:21" x14ac:dyDescent="0.25">
      <c r="A8" s="3">
        <v>1988</v>
      </c>
      <c r="B8" s="13">
        <v>42.280705860462795</v>
      </c>
      <c r="C8" s="13">
        <v>42.226551893426908</v>
      </c>
      <c r="D8" s="13">
        <v>40.398829206311781</v>
      </c>
      <c r="E8" s="13">
        <v>38.374833432380051</v>
      </c>
      <c r="F8" s="13">
        <v>36.90266534729092</v>
      </c>
      <c r="G8" s="12">
        <v>66.301249337663634</v>
      </c>
      <c r="H8" s="12">
        <v>58.716838465059546</v>
      </c>
      <c r="I8" s="12">
        <v>55.216700811292085</v>
      </c>
      <c r="J8" s="12">
        <v>50.837443982548443</v>
      </c>
      <c r="K8" s="12">
        <v>51.435630662433375</v>
      </c>
      <c r="L8" s="14">
        <v>97.534963103685001</v>
      </c>
      <c r="M8" s="14">
        <v>82.432217706788975</v>
      </c>
      <c r="N8" s="14">
        <v>77.712360951644754</v>
      </c>
      <c r="O8" s="14">
        <v>68.670287535340307</v>
      </c>
      <c r="P8" s="14">
        <v>63.967286588698755</v>
      </c>
      <c r="Q8" s="15">
        <v>132.07682206082455</v>
      </c>
      <c r="R8" s="15">
        <v>110.31948364210997</v>
      </c>
      <c r="S8" s="15">
        <v>105.77675205895575</v>
      </c>
      <c r="T8" s="15">
        <v>94.502356465309575</v>
      </c>
      <c r="U8" s="15">
        <v>85.819665515808779</v>
      </c>
    </row>
    <row r="9" spans="1:21" x14ac:dyDescent="0.25">
      <c r="A9" s="3">
        <v>1989</v>
      </c>
      <c r="B9" s="13">
        <v>33.439843427465874</v>
      </c>
      <c r="C9" s="13">
        <v>29.258737438418937</v>
      </c>
      <c r="D9" s="13">
        <v>28.727431147889</v>
      </c>
      <c r="E9" s="13">
        <v>25.929879488366304</v>
      </c>
      <c r="F9" s="13">
        <v>24.669602575318436</v>
      </c>
      <c r="G9" s="12">
        <v>53.09452719399507</v>
      </c>
      <c r="H9" s="12">
        <v>46.560149238187854</v>
      </c>
      <c r="I9" s="12">
        <v>46.905698528541407</v>
      </c>
      <c r="J9" s="12">
        <v>41.790450831039173</v>
      </c>
      <c r="K9" s="12">
        <v>39.034671078053599</v>
      </c>
      <c r="L9" s="14">
        <v>76.398078991047953</v>
      </c>
      <c r="M9" s="14">
        <v>67.882296079956461</v>
      </c>
      <c r="N9" s="14">
        <v>68.113369105855313</v>
      </c>
      <c r="O9" s="14">
        <v>64.168946876924238</v>
      </c>
      <c r="P9" s="14">
        <v>58.749927933933321</v>
      </c>
      <c r="Q9" s="15">
        <v>103.72290504458645</v>
      </c>
      <c r="R9" s="15">
        <v>93.39797065840007</v>
      </c>
      <c r="S9" s="15">
        <v>92.856850177615541</v>
      </c>
      <c r="T9" s="15">
        <v>84.797614661463356</v>
      </c>
      <c r="U9" s="15">
        <v>77.918561147893101</v>
      </c>
    </row>
    <row r="10" spans="1:21" x14ac:dyDescent="0.25">
      <c r="A10" s="3">
        <v>1990</v>
      </c>
      <c r="B10" s="13">
        <v>41.181453682141736</v>
      </c>
      <c r="C10" s="13">
        <v>33.327175706296551</v>
      </c>
      <c r="D10" s="13">
        <v>33.167880373760461</v>
      </c>
      <c r="E10" s="13">
        <v>30.245737066991424</v>
      </c>
      <c r="F10" s="13">
        <v>28.821947542988369</v>
      </c>
      <c r="G10" s="12">
        <v>59.533202763121032</v>
      </c>
      <c r="H10" s="12">
        <v>52.737924629456586</v>
      </c>
      <c r="I10" s="12">
        <v>52.081902471874528</v>
      </c>
      <c r="J10" s="12">
        <v>48.116679167667193</v>
      </c>
      <c r="K10" s="12">
        <v>45.064626959837433</v>
      </c>
      <c r="L10" s="14">
        <v>81.460549385952831</v>
      </c>
      <c r="M10" s="14">
        <v>73.159656507864057</v>
      </c>
      <c r="N10" s="14">
        <v>73.478296674534761</v>
      </c>
      <c r="O10" s="14">
        <v>66.972162309889427</v>
      </c>
      <c r="P10" s="14">
        <v>62.664971008538387</v>
      </c>
      <c r="Q10" s="15">
        <v>101.06573239884706</v>
      </c>
      <c r="R10" s="15">
        <v>94.494333549185583</v>
      </c>
      <c r="S10" s="15">
        <v>94.846395767435098</v>
      </c>
      <c r="T10" s="15">
        <v>87.39327926637884</v>
      </c>
      <c r="U10" s="15">
        <v>81.065145697258401</v>
      </c>
    </row>
    <row r="11" spans="1:21" x14ac:dyDescent="0.25">
      <c r="A11" s="3">
        <v>1991</v>
      </c>
      <c r="B11" s="13">
        <v>41.234205484903065</v>
      </c>
      <c r="C11" s="13">
        <v>35.259560439113699</v>
      </c>
      <c r="D11" s="13">
        <v>34.81142602703585</v>
      </c>
      <c r="E11" s="13">
        <v>32.904707097436024</v>
      </c>
      <c r="F11" s="13">
        <v>31.370600124335798</v>
      </c>
      <c r="G11" s="12">
        <v>65.723396578398905</v>
      </c>
      <c r="H11" s="12">
        <v>57.736454295762634</v>
      </c>
      <c r="I11" s="12">
        <v>56.74108402943822</v>
      </c>
      <c r="J11" s="12">
        <v>52.210170726949912</v>
      </c>
      <c r="K11" s="12">
        <v>48.640481928051607</v>
      </c>
      <c r="L11" s="14">
        <v>96.279954391924051</v>
      </c>
      <c r="M11" s="14">
        <v>84.542259896097548</v>
      </c>
      <c r="N11" s="14">
        <v>84.093373900865529</v>
      </c>
      <c r="O11" s="14">
        <v>75.024693157415115</v>
      </c>
      <c r="P11" s="14">
        <v>68.360294805409126</v>
      </c>
      <c r="Q11" s="15">
        <v>131.41826388757727</v>
      </c>
      <c r="R11" s="15">
        <v>111.58263392490788</v>
      </c>
      <c r="S11" s="15">
        <v>111.47203492023182</v>
      </c>
      <c r="T11" s="15">
        <v>100.99990696820838</v>
      </c>
      <c r="U11" s="15">
        <v>92.582331239380323</v>
      </c>
    </row>
    <row r="12" spans="1:21" x14ac:dyDescent="0.25">
      <c r="A12" s="3">
        <v>1992</v>
      </c>
      <c r="B12" s="13">
        <v>41.503209368208331</v>
      </c>
      <c r="C12" s="13">
        <v>37.325373090087574</v>
      </c>
      <c r="D12" s="13">
        <v>35.704663075139933</v>
      </c>
      <c r="E12" s="13">
        <v>32.450992526480213</v>
      </c>
      <c r="F12" s="13">
        <v>30.15137589651685</v>
      </c>
      <c r="G12" s="12">
        <v>65.751850978724704</v>
      </c>
      <c r="H12" s="12">
        <v>57.441699252750382</v>
      </c>
      <c r="I12" s="12">
        <v>56.001152289473445</v>
      </c>
      <c r="J12" s="12">
        <v>50.694582896623018</v>
      </c>
      <c r="K12" s="12">
        <v>47.256347329198128</v>
      </c>
      <c r="L12" s="14">
        <v>90.823833093571423</v>
      </c>
      <c r="M12" s="14">
        <v>80.1864791438813</v>
      </c>
      <c r="N12" s="14">
        <v>80.271432133905591</v>
      </c>
      <c r="O12" s="14">
        <v>73.020153390067435</v>
      </c>
      <c r="P12" s="14">
        <v>66.814603642113823</v>
      </c>
      <c r="Q12" s="15">
        <v>117.839125063468</v>
      </c>
      <c r="R12" s="15">
        <v>106.70599912298121</v>
      </c>
      <c r="S12" s="15">
        <v>105.48016053706851</v>
      </c>
      <c r="T12" s="15">
        <v>95.192582345516286</v>
      </c>
      <c r="U12" s="15">
        <v>85.790009021491059</v>
      </c>
    </row>
    <row r="13" spans="1:21" x14ac:dyDescent="0.25">
      <c r="A13" s="3">
        <v>1993</v>
      </c>
      <c r="B13" s="13">
        <v>37.342185302297523</v>
      </c>
      <c r="C13" s="13">
        <v>33.09618289112781</v>
      </c>
      <c r="D13" s="13">
        <v>32.479643449404044</v>
      </c>
      <c r="E13" s="13">
        <v>29.662194921237706</v>
      </c>
      <c r="F13" s="13">
        <v>28.024707861747114</v>
      </c>
      <c r="G13" s="12">
        <v>59.874478524351574</v>
      </c>
      <c r="H13" s="12">
        <v>53.107415273526236</v>
      </c>
      <c r="I13" s="12">
        <v>52.689789161819803</v>
      </c>
      <c r="J13" s="12">
        <v>48.910100545495673</v>
      </c>
      <c r="K13" s="12">
        <v>46.255344278584566</v>
      </c>
      <c r="L13" s="14">
        <v>83.623401878694395</v>
      </c>
      <c r="M13" s="14">
        <v>76.858936208478369</v>
      </c>
      <c r="N13" s="14">
        <v>76.469610788086143</v>
      </c>
      <c r="O13" s="14">
        <v>70.080384576862201</v>
      </c>
      <c r="P13" s="14">
        <v>64.838317372373297</v>
      </c>
      <c r="Q13" s="15">
        <v>111.59659725832699</v>
      </c>
      <c r="R13" s="15">
        <v>102.05998441219907</v>
      </c>
      <c r="S13" s="15">
        <v>102.56375571779816</v>
      </c>
      <c r="T13" s="15">
        <v>92.549062514820804</v>
      </c>
      <c r="U13" s="15">
        <v>84.59257221344977</v>
      </c>
    </row>
    <row r="14" spans="1:21" x14ac:dyDescent="0.25">
      <c r="A14" s="3">
        <v>1994</v>
      </c>
      <c r="B14" s="13">
        <v>37.343571063560006</v>
      </c>
      <c r="C14" s="13">
        <v>30.539504431420323</v>
      </c>
      <c r="D14" s="13">
        <v>30.923801111731958</v>
      </c>
      <c r="E14" s="13">
        <v>28.215200490109737</v>
      </c>
      <c r="F14" s="13">
        <v>26.652000744685186</v>
      </c>
      <c r="G14" s="12">
        <v>60.536226667618372</v>
      </c>
      <c r="H14" s="12">
        <v>52.972976701113659</v>
      </c>
      <c r="I14" s="12">
        <v>52.935775064041742</v>
      </c>
      <c r="J14" s="12">
        <v>48.379213337481154</v>
      </c>
      <c r="K14" s="12">
        <v>45.269465156119978</v>
      </c>
      <c r="L14" s="14">
        <v>86.240866408002759</v>
      </c>
      <c r="M14" s="14">
        <v>77.105355584371964</v>
      </c>
      <c r="N14" s="14">
        <v>77.638574225333457</v>
      </c>
      <c r="O14" s="14">
        <v>70.562449946674207</v>
      </c>
      <c r="P14" s="14">
        <v>64.907323925097558</v>
      </c>
      <c r="Q14" s="15">
        <v>116.24416326757773</v>
      </c>
      <c r="R14" s="15">
        <v>102.27789436671998</v>
      </c>
      <c r="S14" s="15">
        <v>103.51136702692193</v>
      </c>
      <c r="T14" s="15">
        <v>93.779867161487886</v>
      </c>
      <c r="U14" s="15">
        <v>85.668321880718906</v>
      </c>
    </row>
    <row r="15" spans="1:21" x14ac:dyDescent="0.25">
      <c r="A15" s="3">
        <v>1995</v>
      </c>
      <c r="B15" s="13">
        <v>34.933135130245667</v>
      </c>
      <c r="C15" s="13">
        <v>32.430300492552064</v>
      </c>
      <c r="D15" s="13">
        <v>30.07486161260028</v>
      </c>
      <c r="E15" s="13">
        <v>27.962850478805223</v>
      </c>
      <c r="F15" s="13">
        <v>26.880061468764104</v>
      </c>
      <c r="G15" s="12">
        <v>55.677285535753491</v>
      </c>
      <c r="H15" s="12">
        <v>53.907158428586222</v>
      </c>
      <c r="I15" s="12">
        <v>51.925713848710153</v>
      </c>
      <c r="J15" s="12">
        <v>46.659533627414937</v>
      </c>
      <c r="K15" s="12">
        <v>42.746100854360009</v>
      </c>
      <c r="L15" s="14">
        <v>82.558535479451407</v>
      </c>
      <c r="M15" s="14">
        <v>77.699119754094056</v>
      </c>
      <c r="N15" s="14">
        <v>77.576337103437027</v>
      </c>
      <c r="O15" s="14">
        <v>70.793267891822396</v>
      </c>
      <c r="P15" s="14">
        <v>65.322456824372921</v>
      </c>
      <c r="Q15" s="15">
        <v>98.827774980208957</v>
      </c>
      <c r="R15" s="15">
        <v>105.03125763643962</v>
      </c>
      <c r="S15" s="15">
        <v>104.59803083906682</v>
      </c>
      <c r="T15" s="15">
        <v>94.105666615683575</v>
      </c>
      <c r="U15" s="15">
        <v>86.194056573267289</v>
      </c>
    </row>
    <row r="16" spans="1:21" x14ac:dyDescent="0.25">
      <c r="A16" s="3">
        <v>1996</v>
      </c>
      <c r="B16" s="13">
        <v>39.553838685768959</v>
      </c>
      <c r="C16" s="13">
        <v>31.725536287524346</v>
      </c>
      <c r="D16" s="13">
        <v>30.760353870038031</v>
      </c>
      <c r="E16" s="13">
        <v>28.154175143703899</v>
      </c>
      <c r="F16" s="13">
        <v>26.097427999352799</v>
      </c>
      <c r="G16" s="12">
        <v>65.642712630282816</v>
      </c>
      <c r="H16" s="12">
        <v>53.754242627038245</v>
      </c>
      <c r="I16" s="12">
        <v>51.228056826444877</v>
      </c>
      <c r="J16" s="12">
        <v>46.652636587736644</v>
      </c>
      <c r="K16" s="12">
        <v>43.15820864444639</v>
      </c>
      <c r="L16" s="14">
        <v>97.281476587850136</v>
      </c>
      <c r="M16" s="14">
        <v>78.017697085923928</v>
      </c>
      <c r="N16" s="14">
        <v>76.233243087255246</v>
      </c>
      <c r="O16" s="14">
        <v>69.477565558479611</v>
      </c>
      <c r="P16" s="14">
        <v>63.746837132923467</v>
      </c>
      <c r="Q16" s="15">
        <v>120.49403084403338</v>
      </c>
      <c r="R16" s="15">
        <v>104.69056088963886</v>
      </c>
      <c r="S16" s="15">
        <v>103.89538876499701</v>
      </c>
      <c r="T16" s="15">
        <v>94.488965871606396</v>
      </c>
      <c r="U16" s="15">
        <v>85.45700020710288</v>
      </c>
    </row>
    <row r="17" spans="1:21" x14ac:dyDescent="0.25">
      <c r="A17" s="3">
        <v>1997</v>
      </c>
      <c r="B17" s="13">
        <v>44.413651270956663</v>
      </c>
      <c r="C17" s="13">
        <v>39.245903936214276</v>
      </c>
      <c r="D17" s="13">
        <v>37.263133547153579</v>
      </c>
      <c r="E17" s="13">
        <v>32.969634561713868</v>
      </c>
      <c r="F17" s="13">
        <v>31.136543372685441</v>
      </c>
      <c r="G17" s="12">
        <v>65.638972760822085</v>
      </c>
      <c r="H17" s="12">
        <v>59.09536266387537</v>
      </c>
      <c r="I17" s="12">
        <v>57.796907250931369</v>
      </c>
      <c r="J17" s="12">
        <v>51.891614834761015</v>
      </c>
      <c r="K17" s="12">
        <v>47.529715442372073</v>
      </c>
      <c r="L17" s="14">
        <v>92.706421246946547</v>
      </c>
      <c r="M17" s="14">
        <v>83.317782737629074</v>
      </c>
      <c r="N17" s="14">
        <v>82.13664357432512</v>
      </c>
      <c r="O17" s="14">
        <v>74.020698423141766</v>
      </c>
      <c r="P17" s="14">
        <v>68.000683206821861</v>
      </c>
      <c r="Q17" s="15">
        <v>111.57174549344649</v>
      </c>
      <c r="R17" s="15">
        <v>110.17436005803448</v>
      </c>
      <c r="S17" s="15">
        <v>108.25279280496439</v>
      </c>
      <c r="T17" s="15">
        <v>97.668765607471485</v>
      </c>
      <c r="U17" s="15">
        <v>89.567008767458688</v>
      </c>
    </row>
    <row r="18" spans="1:21" x14ac:dyDescent="0.25">
      <c r="A18" s="3">
        <v>1998</v>
      </c>
      <c r="B18" s="13">
        <v>37.514256999172403</v>
      </c>
      <c r="C18" s="13">
        <v>31.145163236455787</v>
      </c>
      <c r="D18" s="13">
        <v>29.982793406847367</v>
      </c>
      <c r="E18" s="13">
        <v>27.673190039879824</v>
      </c>
      <c r="F18" s="13">
        <v>26.263554083310691</v>
      </c>
      <c r="G18" s="12">
        <v>63.758502042279268</v>
      </c>
      <c r="H18" s="12">
        <v>55.505975908276696</v>
      </c>
      <c r="I18" s="12">
        <v>53.863704098874017</v>
      </c>
      <c r="J18" s="12">
        <v>49.765958751873562</v>
      </c>
      <c r="K18" s="12">
        <v>46.160460003295</v>
      </c>
      <c r="L18" s="14">
        <v>93.189227981303489</v>
      </c>
      <c r="M18" s="14">
        <v>79.878500609170942</v>
      </c>
      <c r="N18" s="14">
        <v>78.510742243161602</v>
      </c>
      <c r="O18" s="14">
        <v>72.463747272603683</v>
      </c>
      <c r="P18" s="14">
        <v>66.950783239417476</v>
      </c>
      <c r="Q18" s="15">
        <v>111.63573588954191</v>
      </c>
      <c r="R18" s="15">
        <v>106.21064982959895</v>
      </c>
      <c r="S18" s="15">
        <v>104.36632349176557</v>
      </c>
      <c r="T18" s="15">
        <v>95.238934094534102</v>
      </c>
      <c r="U18" s="15">
        <v>87.529809089286104</v>
      </c>
    </row>
    <row r="19" spans="1:21" x14ac:dyDescent="0.25">
      <c r="A19" s="3">
        <v>1999</v>
      </c>
      <c r="B19" s="13">
        <v>36.305107862870933</v>
      </c>
      <c r="C19" s="13">
        <v>30.652151501300352</v>
      </c>
      <c r="D19" s="13">
        <v>30.232411599510886</v>
      </c>
      <c r="E19" s="13">
        <v>27.888058826824373</v>
      </c>
      <c r="F19" s="13">
        <v>26.166931229554596</v>
      </c>
      <c r="G19" s="12">
        <v>64.151245594491556</v>
      </c>
      <c r="H19" s="12">
        <v>51.679228025851209</v>
      </c>
      <c r="I19" s="12">
        <v>50.329806396754698</v>
      </c>
      <c r="J19" s="12">
        <v>45.242748510191014</v>
      </c>
      <c r="K19" s="12">
        <v>42.322563800873908</v>
      </c>
      <c r="L19" s="14">
        <v>96.906709684770249</v>
      </c>
      <c r="M19" s="14">
        <v>77.19200190156009</v>
      </c>
      <c r="N19" s="14">
        <v>76.086558346010221</v>
      </c>
      <c r="O19" s="14">
        <v>68.085976516432709</v>
      </c>
      <c r="P19" s="14">
        <v>62.141479694472764</v>
      </c>
      <c r="Q19" s="15">
        <v>118.88966428345283</v>
      </c>
      <c r="R19" s="15">
        <v>101.93450496099878</v>
      </c>
      <c r="S19" s="15">
        <v>101.04727005851061</v>
      </c>
      <c r="T19" s="15">
        <v>91.213109756798289</v>
      </c>
      <c r="U19" s="15">
        <v>83.066571182657896</v>
      </c>
    </row>
    <row r="20" spans="1:21" x14ac:dyDescent="0.25">
      <c r="A20" s="3">
        <v>2000</v>
      </c>
      <c r="B20" s="13">
        <v>47.69684230352496</v>
      </c>
      <c r="C20" s="13">
        <v>40.18583191220462</v>
      </c>
      <c r="D20" s="13">
        <v>36.207353439556158</v>
      </c>
      <c r="E20" s="13">
        <v>32.324803738615195</v>
      </c>
      <c r="F20" s="13">
        <v>29.958739834633651</v>
      </c>
      <c r="G20" s="12">
        <v>73.904881989725979</v>
      </c>
      <c r="H20" s="12">
        <v>65.462416843226478</v>
      </c>
      <c r="I20" s="12">
        <v>62.254259901506686</v>
      </c>
      <c r="J20" s="12">
        <v>55.133800227750186</v>
      </c>
      <c r="K20" s="12">
        <v>50.444035955059555</v>
      </c>
      <c r="L20" s="14">
        <v>103.68378991297304</v>
      </c>
      <c r="M20" s="14">
        <v>90.382566408558574</v>
      </c>
      <c r="N20" s="14">
        <v>88.07601979121074</v>
      </c>
      <c r="O20" s="14">
        <v>78.923193310217101</v>
      </c>
      <c r="P20" s="14">
        <v>72.281350368130987</v>
      </c>
      <c r="Q20" s="15">
        <v>124.03367188965474</v>
      </c>
      <c r="R20" s="15">
        <v>117.3587413024168</v>
      </c>
      <c r="S20" s="15">
        <v>115.22008525845321</v>
      </c>
      <c r="T20" s="15">
        <v>102.02499284670314</v>
      </c>
      <c r="U20" s="15">
        <v>92.931913309928973</v>
      </c>
    </row>
    <row r="21" spans="1:21" x14ac:dyDescent="0.25">
      <c r="A21" s="3">
        <v>2001</v>
      </c>
      <c r="B21" s="13">
        <v>39.228400624822577</v>
      </c>
      <c r="C21" s="13">
        <v>33.449217418829392</v>
      </c>
      <c r="D21" s="13">
        <v>29.033842089695607</v>
      </c>
      <c r="E21" s="13">
        <v>26.261396790403275</v>
      </c>
      <c r="F21" s="13">
        <v>25.176918022600383</v>
      </c>
      <c r="G21" s="12">
        <v>65.697826514108115</v>
      </c>
      <c r="H21" s="12">
        <v>62.311514882244097</v>
      </c>
      <c r="I21" s="12">
        <v>58.484899632669567</v>
      </c>
      <c r="J21" s="12">
        <v>50.59655855920272</v>
      </c>
      <c r="K21" s="12">
        <v>46.230001085498806</v>
      </c>
      <c r="L21" s="14">
        <v>96.616345759839191</v>
      </c>
      <c r="M21" s="14">
        <v>88.234197617000419</v>
      </c>
      <c r="N21" s="14">
        <v>85.423276982165859</v>
      </c>
      <c r="O21" s="14">
        <v>75.883847428106705</v>
      </c>
      <c r="P21" s="14">
        <v>69.794880016582823</v>
      </c>
      <c r="Q21" s="15">
        <v>129.68332437830443</v>
      </c>
      <c r="R21" s="15">
        <v>117.27222666373792</v>
      </c>
      <c r="S21" s="15">
        <v>114.52665249156031</v>
      </c>
      <c r="T21" s="15">
        <v>101.60336767455134</v>
      </c>
      <c r="U21" s="15">
        <v>92.031432950745568</v>
      </c>
    </row>
    <row r="22" spans="1:21" x14ac:dyDescent="0.25">
      <c r="A22" s="3">
        <v>2002</v>
      </c>
      <c r="B22" s="13">
        <v>29.676555878730728</v>
      </c>
      <c r="C22" s="13">
        <v>24.756540330197044</v>
      </c>
      <c r="D22" s="13">
        <v>26.11076958199072</v>
      </c>
      <c r="E22" s="13">
        <v>25.176558683508215</v>
      </c>
      <c r="F22" s="13">
        <v>23.748616595568741</v>
      </c>
      <c r="G22" s="12">
        <v>57.408473302604783</v>
      </c>
      <c r="H22" s="12">
        <v>47.733715457453535</v>
      </c>
      <c r="I22" s="12">
        <v>46.959409855583289</v>
      </c>
      <c r="J22" s="12">
        <v>43.180408639828379</v>
      </c>
      <c r="K22" s="12">
        <v>40.885708074887233</v>
      </c>
      <c r="L22" s="14">
        <v>85.627494419444432</v>
      </c>
      <c r="M22" s="14">
        <v>74.009761235529723</v>
      </c>
      <c r="N22" s="14">
        <v>74.115326283480243</v>
      </c>
      <c r="O22" s="14">
        <v>67.380002606394001</v>
      </c>
      <c r="P22" s="14">
        <v>62.358156147646739</v>
      </c>
      <c r="Q22" s="15">
        <v>108.67813661084016</v>
      </c>
      <c r="R22" s="15">
        <v>101.13164160105219</v>
      </c>
      <c r="S22" s="15">
        <v>101.93304490809345</v>
      </c>
      <c r="T22" s="15">
        <v>92.862029225527721</v>
      </c>
      <c r="U22" s="15">
        <v>84.408959720006266</v>
      </c>
    </row>
    <row r="23" spans="1:21" x14ac:dyDescent="0.25">
      <c r="A23" s="3">
        <v>2003</v>
      </c>
      <c r="B23" s="13">
        <v>38.140509954776</v>
      </c>
      <c r="C23" s="13">
        <v>34.049385056409896</v>
      </c>
      <c r="D23" s="13">
        <v>31.997363858223711</v>
      </c>
      <c r="E23" s="13">
        <v>28.043833036703386</v>
      </c>
      <c r="F23" s="13">
        <v>25.943148536657841</v>
      </c>
      <c r="G23" s="12">
        <v>55.250095542448896</v>
      </c>
      <c r="H23" s="12">
        <v>49.879409802866391</v>
      </c>
      <c r="I23" s="12">
        <v>49.795255369227121</v>
      </c>
      <c r="J23" s="12">
        <v>45.200299705611151</v>
      </c>
      <c r="K23" s="12">
        <v>41.80054582466186</v>
      </c>
      <c r="L23" s="14">
        <v>77.759531686768398</v>
      </c>
      <c r="M23" s="14">
        <v>72.079410363860106</v>
      </c>
      <c r="N23" s="14">
        <v>73.168834357685725</v>
      </c>
      <c r="O23" s="14">
        <v>66.356797205473015</v>
      </c>
      <c r="P23" s="14">
        <v>61.074295945906002</v>
      </c>
      <c r="Q23" s="15">
        <v>96.792260983570102</v>
      </c>
      <c r="R23" s="15">
        <v>95.696588845871375</v>
      </c>
      <c r="S23" s="15">
        <v>97.435759855342141</v>
      </c>
      <c r="T23" s="15">
        <v>88.626369763310052</v>
      </c>
      <c r="U23" s="15">
        <v>81.319406880305451</v>
      </c>
    </row>
    <row r="24" spans="1:21" x14ac:dyDescent="0.25">
      <c r="A24" s="3">
        <v>2004</v>
      </c>
      <c r="B24" s="13">
        <v>47.415505342550034</v>
      </c>
      <c r="C24" s="13">
        <v>39.241556355210562</v>
      </c>
      <c r="D24" s="13">
        <v>33.155273936395183</v>
      </c>
      <c r="E24" s="13">
        <v>29.907746428317928</v>
      </c>
      <c r="F24" s="13">
        <v>27.703292594202694</v>
      </c>
      <c r="G24" s="12">
        <v>71.020208132269175</v>
      </c>
      <c r="H24" s="12">
        <v>59.998664719391478</v>
      </c>
      <c r="I24" s="12">
        <v>57.270317086058235</v>
      </c>
      <c r="J24" s="12">
        <v>51.497238038787692</v>
      </c>
      <c r="K24" s="12">
        <v>47.968555717800399</v>
      </c>
      <c r="L24" s="14">
        <v>97.619403775660857</v>
      </c>
      <c r="M24" s="14">
        <v>85.292570706062577</v>
      </c>
      <c r="N24" s="14">
        <v>82.602798815792539</v>
      </c>
      <c r="O24" s="14">
        <v>73.389686792767094</v>
      </c>
      <c r="P24" s="14">
        <v>67.046618906709909</v>
      </c>
      <c r="Q24" s="15">
        <v>121.49760476891194</v>
      </c>
      <c r="R24" s="15">
        <v>109.91524449251871</v>
      </c>
      <c r="S24" s="15">
        <v>107.39338777366363</v>
      </c>
      <c r="T24" s="15">
        <v>96.885817461259791</v>
      </c>
      <c r="U24" s="15">
        <v>89.064718350884917</v>
      </c>
    </row>
    <row r="25" spans="1:21" x14ac:dyDescent="0.25">
      <c r="A25" s="3">
        <v>2005</v>
      </c>
      <c r="B25" s="13">
        <v>35.204065308926594</v>
      </c>
      <c r="C25" s="13">
        <v>27.572196702699539</v>
      </c>
      <c r="D25" s="13">
        <v>27.147514510366392</v>
      </c>
      <c r="E25" s="13">
        <v>25.303373803610111</v>
      </c>
      <c r="F25" s="13">
        <v>23.807613701320463</v>
      </c>
      <c r="G25" s="12">
        <v>67.279235156372934</v>
      </c>
      <c r="H25" s="12">
        <v>58.324789438455873</v>
      </c>
      <c r="I25" s="12">
        <v>55.189837815021725</v>
      </c>
      <c r="J25" s="12">
        <v>50.158877547665739</v>
      </c>
      <c r="K25" s="12">
        <v>46.462800411937394</v>
      </c>
      <c r="L25" s="14">
        <v>97.987939038688737</v>
      </c>
      <c r="M25" s="14">
        <v>85.521272046267853</v>
      </c>
      <c r="N25" s="14">
        <v>83.06658012926512</v>
      </c>
      <c r="O25" s="14">
        <v>76.457207398435528</v>
      </c>
      <c r="P25" s="14">
        <v>69.787784700296342</v>
      </c>
      <c r="Q25" s="15">
        <v>127.37155863771102</v>
      </c>
      <c r="R25" s="15">
        <v>114.21935240071289</v>
      </c>
      <c r="S25" s="15">
        <v>112.27559254604429</v>
      </c>
      <c r="T25" s="15">
        <v>101.42935367111437</v>
      </c>
      <c r="U25" s="15">
        <v>91.825687693275185</v>
      </c>
    </row>
    <row r="26" spans="1:21" x14ac:dyDescent="0.25">
      <c r="A26" s="3">
        <v>2006</v>
      </c>
      <c r="B26" s="13">
        <v>26.895714620374509</v>
      </c>
      <c r="C26" s="13">
        <v>24.45699170102306</v>
      </c>
      <c r="D26" s="13">
        <v>25.240471240125817</v>
      </c>
      <c r="E26" s="13">
        <v>22.896829054808119</v>
      </c>
      <c r="F26" s="13">
        <v>21.507644028392978</v>
      </c>
      <c r="G26" s="12">
        <v>54.002244569395714</v>
      </c>
      <c r="H26" s="12">
        <v>47.741798352137764</v>
      </c>
      <c r="I26" s="12">
        <v>47.136201999737118</v>
      </c>
      <c r="J26" s="12">
        <v>42.156198888095126</v>
      </c>
      <c r="K26" s="12">
        <v>39.127819095004554</v>
      </c>
      <c r="L26" s="14">
        <v>81.403479775462216</v>
      </c>
      <c r="M26" s="14">
        <v>71.830719798354522</v>
      </c>
      <c r="N26" s="14">
        <v>72.04421268887468</v>
      </c>
      <c r="O26" s="14">
        <v>66.296687864579184</v>
      </c>
      <c r="P26" s="14">
        <v>60.608890679656938</v>
      </c>
      <c r="Q26" s="15">
        <v>106.80853761286544</v>
      </c>
      <c r="R26" s="15">
        <v>96.29889780768228</v>
      </c>
      <c r="S26" s="15">
        <v>96.58091631128184</v>
      </c>
      <c r="T26" s="15">
        <v>88.031401632699854</v>
      </c>
      <c r="U26" s="15">
        <v>80.969676462500416</v>
      </c>
    </row>
    <row r="27" spans="1:21" x14ac:dyDescent="0.25">
      <c r="A27" s="3">
        <v>2007</v>
      </c>
      <c r="B27" s="13">
        <v>29.651450038176474</v>
      </c>
      <c r="C27" s="13">
        <v>26.454369529502745</v>
      </c>
      <c r="D27" s="13">
        <v>25.268539917042077</v>
      </c>
      <c r="E27" s="13">
        <v>23.562836243194816</v>
      </c>
      <c r="F27" s="13">
        <v>22.447651445537186</v>
      </c>
      <c r="G27" s="12">
        <v>45.357597658387149</v>
      </c>
      <c r="H27" s="12">
        <v>41.080767190581625</v>
      </c>
      <c r="I27" s="12">
        <v>42.031936673082946</v>
      </c>
      <c r="J27" s="12">
        <v>39.585679220446444</v>
      </c>
      <c r="K27" s="12">
        <v>37.571222523468151</v>
      </c>
      <c r="L27" s="14">
        <v>72.509895123416101</v>
      </c>
      <c r="M27" s="14">
        <v>63.611419773137278</v>
      </c>
      <c r="N27" s="14">
        <v>63.793240026181223</v>
      </c>
      <c r="O27" s="14">
        <v>59.625892924489705</v>
      </c>
      <c r="P27" s="14">
        <v>56.048603186838605</v>
      </c>
      <c r="Q27" s="15">
        <v>103.03343687559335</v>
      </c>
      <c r="R27" s="15">
        <v>89.130547115245292</v>
      </c>
      <c r="S27" s="15">
        <v>88.255353365561476</v>
      </c>
      <c r="T27" s="15">
        <v>82.606660862319245</v>
      </c>
      <c r="U27" s="15">
        <v>77.064926812532605</v>
      </c>
    </row>
    <row r="28" spans="1:21" x14ac:dyDescent="0.25">
      <c r="A28" s="3">
        <v>2008</v>
      </c>
      <c r="B28" s="13">
        <v>39.174995042242443</v>
      </c>
      <c r="C28" s="13">
        <v>31.244436225532414</v>
      </c>
      <c r="D28" s="13">
        <v>29.290100621087181</v>
      </c>
      <c r="E28" s="13">
        <v>26.112673501262371</v>
      </c>
      <c r="F28" s="13">
        <v>24.372614534612058</v>
      </c>
      <c r="G28" s="12">
        <v>56.532029395576835</v>
      </c>
      <c r="H28" s="12">
        <v>50.228969708545826</v>
      </c>
      <c r="I28" s="12">
        <v>49.19206526868583</v>
      </c>
      <c r="J28" s="12">
        <v>44.555116624977551</v>
      </c>
      <c r="K28" s="12">
        <v>42.209928448548062</v>
      </c>
      <c r="L28" s="14">
        <v>78.2143748625234</v>
      </c>
      <c r="M28" s="14">
        <v>70.352255337271856</v>
      </c>
      <c r="N28" s="14">
        <v>70.599021286831203</v>
      </c>
      <c r="O28" s="14">
        <v>64.036730199238264</v>
      </c>
      <c r="P28" s="14">
        <v>58.894063268715499</v>
      </c>
      <c r="Q28" s="15">
        <v>104.1080786490967</v>
      </c>
      <c r="R28" s="15">
        <v>93.000039296259033</v>
      </c>
      <c r="S28" s="15">
        <v>93.580629662845681</v>
      </c>
      <c r="T28" s="15">
        <v>85.737868163449136</v>
      </c>
      <c r="U28" s="15">
        <v>78.927852526063205</v>
      </c>
    </row>
    <row r="29" spans="1:21" x14ac:dyDescent="0.25">
      <c r="A29" s="3">
        <v>2009</v>
      </c>
      <c r="B29" s="13">
        <v>31.452208486987157</v>
      </c>
      <c r="C29" s="13">
        <v>28.420835115608774</v>
      </c>
      <c r="D29" s="13">
        <v>28.326605015441068</v>
      </c>
      <c r="E29" s="13">
        <v>26.610385244110383</v>
      </c>
      <c r="F29" s="13">
        <v>25.213751618997502</v>
      </c>
      <c r="G29" s="12">
        <v>58.808161904471021</v>
      </c>
      <c r="H29" s="12">
        <v>54.451075847448934</v>
      </c>
      <c r="I29" s="12">
        <v>52.42402290279567</v>
      </c>
      <c r="J29" s="12">
        <v>48.743186993544171</v>
      </c>
      <c r="K29" s="12">
        <v>46.004639427297391</v>
      </c>
      <c r="L29" s="14">
        <v>84.401466192139324</v>
      </c>
      <c r="M29" s="14">
        <v>79.918477449387495</v>
      </c>
      <c r="N29" s="14">
        <v>79.278899904584165</v>
      </c>
      <c r="O29" s="14">
        <v>72.617476459511892</v>
      </c>
      <c r="P29" s="14">
        <v>67.20560503859619</v>
      </c>
      <c r="Q29" s="15">
        <v>110.5533906480721</v>
      </c>
      <c r="R29" s="15">
        <v>104.84654256820019</v>
      </c>
      <c r="S29" s="15">
        <v>104.18428610157659</v>
      </c>
      <c r="T29" s="15">
        <v>95.790787938669069</v>
      </c>
      <c r="U29" s="15">
        <v>88.922739215857277</v>
      </c>
    </row>
    <row r="30" spans="1:21" x14ac:dyDescent="0.25">
      <c r="A30" s="3">
        <v>2010</v>
      </c>
      <c r="B30" s="13">
        <v>35.854792834360438</v>
      </c>
      <c r="C30" s="13">
        <v>29.360455030190998</v>
      </c>
      <c r="D30" s="13">
        <v>26.978803612779533</v>
      </c>
      <c r="E30" s="13">
        <v>24.395648440752481</v>
      </c>
      <c r="F30" s="13">
        <v>22.487531445820458</v>
      </c>
      <c r="G30" s="12">
        <v>63.895476541355244</v>
      </c>
      <c r="H30" s="12">
        <v>58.574616922699036</v>
      </c>
      <c r="I30" s="12">
        <v>54.476116412864265</v>
      </c>
      <c r="J30" s="12">
        <v>48.513392678553579</v>
      </c>
      <c r="K30" s="12">
        <v>44.999798415377775</v>
      </c>
      <c r="L30" s="14">
        <v>90.159587715874508</v>
      </c>
      <c r="M30" s="14">
        <v>88.146475168964528</v>
      </c>
      <c r="N30" s="14">
        <v>83.732412273939943</v>
      </c>
      <c r="O30" s="14">
        <v>76.036624700957688</v>
      </c>
      <c r="P30" s="14">
        <v>69.585154208216267</v>
      </c>
      <c r="Q30" s="15">
        <v>113.48059444829494</v>
      </c>
      <c r="R30" s="15">
        <v>117.86341618143952</v>
      </c>
      <c r="S30" s="15">
        <v>113.51991482438979</v>
      </c>
      <c r="T30" s="15">
        <v>103.46459951933974</v>
      </c>
      <c r="U30" s="15">
        <v>94.060603752987149</v>
      </c>
    </row>
    <row r="31" spans="1:21" x14ac:dyDescent="0.25">
      <c r="A31" s="3">
        <v>2011</v>
      </c>
      <c r="B31" s="13">
        <v>32.372520234497024</v>
      </c>
      <c r="C31" s="13">
        <v>28.016330765107543</v>
      </c>
      <c r="D31" s="13">
        <v>28.469627574352774</v>
      </c>
      <c r="E31" s="13">
        <v>26.085955151520739</v>
      </c>
      <c r="F31" s="13">
        <v>24.576270118603812</v>
      </c>
      <c r="G31" s="12">
        <v>59.56902306275537</v>
      </c>
      <c r="H31" s="12">
        <v>49.093612006495569</v>
      </c>
      <c r="I31" s="12">
        <v>49.263651646745714</v>
      </c>
      <c r="J31" s="12">
        <v>45.321365322076609</v>
      </c>
      <c r="K31" s="12">
        <v>42.574261072838645</v>
      </c>
      <c r="L31" s="14">
        <v>92.403449624155769</v>
      </c>
      <c r="M31" s="14">
        <v>74.995154464991046</v>
      </c>
      <c r="N31" s="14">
        <v>75.896525460355079</v>
      </c>
      <c r="O31" s="14">
        <v>69.030342476433361</v>
      </c>
      <c r="P31" s="14">
        <v>62.680810172601461</v>
      </c>
      <c r="Q31" s="15">
        <v>124.10019081324076</v>
      </c>
      <c r="R31" s="15">
        <v>103.57560072185879</v>
      </c>
      <c r="S31" s="15">
        <v>104.03701132487728</v>
      </c>
      <c r="T31" s="15">
        <v>93.799460202210241</v>
      </c>
      <c r="U31" s="15">
        <v>83.803140788577991</v>
      </c>
    </row>
    <row r="32" spans="1:21" x14ac:dyDescent="0.25">
      <c r="A32" s="3">
        <v>2012</v>
      </c>
      <c r="B32" s="13">
        <v>36.094298763625297</v>
      </c>
      <c r="C32" s="13">
        <v>30.819720090732314</v>
      </c>
      <c r="D32" s="13">
        <v>28.353996486162313</v>
      </c>
      <c r="E32" s="13">
        <v>25.615771025699857</v>
      </c>
      <c r="F32" s="13">
        <v>23.848229723344883</v>
      </c>
      <c r="G32" s="12">
        <v>61.238872869188086</v>
      </c>
      <c r="H32" s="12">
        <v>56.650371244537972</v>
      </c>
      <c r="I32" s="12">
        <v>54.913871451583844</v>
      </c>
      <c r="J32" s="12">
        <v>48.621100550686862</v>
      </c>
      <c r="K32" s="12">
        <v>44.834007817525993</v>
      </c>
      <c r="L32" s="14">
        <v>91.198108018850789</v>
      </c>
      <c r="M32" s="14">
        <v>83.76204498914781</v>
      </c>
      <c r="N32" s="14">
        <v>82.589302275419598</v>
      </c>
      <c r="O32" s="14">
        <v>73.473688499734791</v>
      </c>
      <c r="P32" s="14">
        <v>66.813529825145238</v>
      </c>
      <c r="Q32" s="15">
        <v>121.04859694636625</v>
      </c>
      <c r="R32" s="15">
        <v>113.02877025589838</v>
      </c>
      <c r="S32" s="15">
        <v>112.43350185435864</v>
      </c>
      <c r="T32" s="15">
        <v>99.669390431173184</v>
      </c>
      <c r="U32" s="15">
        <v>89.686966651083793</v>
      </c>
    </row>
    <row r="33" spans="1:21" x14ac:dyDescent="0.25">
      <c r="A33" s="3">
        <v>2013</v>
      </c>
      <c r="B33" s="13">
        <v>23.775292683268081</v>
      </c>
      <c r="C33" s="13">
        <v>20.770773462836328</v>
      </c>
      <c r="D33" s="13">
        <v>22.236358444555478</v>
      </c>
      <c r="E33" s="13">
        <v>21.410125337954106</v>
      </c>
      <c r="F33" s="13">
        <v>21.077075612186796</v>
      </c>
      <c r="G33" s="12">
        <v>45.814247475759721</v>
      </c>
      <c r="H33" s="12">
        <v>43.476641979704269</v>
      </c>
      <c r="I33" s="12">
        <v>43.506850326917835</v>
      </c>
      <c r="J33" s="12">
        <v>39.881935036951639</v>
      </c>
      <c r="K33" s="12">
        <v>38.053290886555104</v>
      </c>
      <c r="L33" s="14">
        <v>74.635995404432379</v>
      </c>
      <c r="M33" s="14">
        <v>67.97566828761353</v>
      </c>
      <c r="N33" s="14">
        <v>68.237093053550026</v>
      </c>
      <c r="O33" s="14">
        <v>64.045040463380062</v>
      </c>
      <c r="P33" s="14">
        <v>59.351656433650476</v>
      </c>
      <c r="Q33" s="15">
        <v>102.18325562442354</v>
      </c>
      <c r="R33" s="15">
        <v>94.110899605926321</v>
      </c>
      <c r="S33" s="15">
        <v>94.85659037983018</v>
      </c>
      <c r="T33" s="15">
        <v>87.75020835106902</v>
      </c>
      <c r="U33" s="15">
        <v>81.071610897272151</v>
      </c>
    </row>
    <row r="34" spans="1:21" ht="15.75" thickBot="1" x14ac:dyDescent="0.3">
      <c r="A34" s="11" t="s">
        <v>23</v>
      </c>
      <c r="B34" s="9">
        <f>AVERAGE(B4:B33)</f>
        <v>37.489346957781294</v>
      </c>
      <c r="C34" s="9">
        <f t="shared" ref="C34:U34" si="0">AVERAGE(C4:C33)</f>
        <v>32.38806753554104</v>
      </c>
      <c r="D34" s="9">
        <f t="shared" si="0"/>
        <v>31.190585459690659</v>
      </c>
      <c r="E34" s="9">
        <f t="shared" si="0"/>
        <v>28.629438384462787</v>
      </c>
      <c r="F34" s="9">
        <f t="shared" si="0"/>
        <v>27.007449860764275</v>
      </c>
      <c r="G34" s="9">
        <f t="shared" si="0"/>
        <v>60.746133675218815</v>
      </c>
      <c r="H34" s="9">
        <f t="shared" si="0"/>
        <v>53.794904845402613</v>
      </c>
      <c r="I34" s="9">
        <f t="shared" si="0"/>
        <v>52.419186356263019</v>
      </c>
      <c r="J34" s="9">
        <f t="shared" si="0"/>
        <v>47.626442578951789</v>
      </c>
      <c r="K34" s="9">
        <f t="shared" si="0"/>
        <v>44.508210966310521</v>
      </c>
      <c r="L34" s="9">
        <f t="shared" si="0"/>
        <v>87.836218274915922</v>
      </c>
      <c r="M34" s="9">
        <f t="shared" si="0"/>
        <v>77.878968286120639</v>
      </c>
      <c r="N34" s="9">
        <f t="shared" si="0"/>
        <v>76.969244933437892</v>
      </c>
      <c r="O34" s="9">
        <f t="shared" si="0"/>
        <v>69.995838887086364</v>
      </c>
      <c r="P34" s="9">
        <f t="shared" si="0"/>
        <v>64.377748071651141</v>
      </c>
      <c r="Q34" s="9">
        <f t="shared" si="0"/>
        <v>113.26674348522964</v>
      </c>
      <c r="R34" s="9">
        <f t="shared" si="0"/>
        <v>103.7762068364013</v>
      </c>
      <c r="S34" s="9">
        <f t="shared" si="0"/>
        <v>102.9659003716</v>
      </c>
      <c r="T34" s="9">
        <f t="shared" si="0"/>
        <v>93.427781012241923</v>
      </c>
      <c r="U34" s="10">
        <f t="shared" si="0"/>
        <v>85.457135624478852</v>
      </c>
    </row>
  </sheetData>
  <mergeCells count="3">
    <mergeCell ref="A1:A3"/>
    <mergeCell ref="B1:U1"/>
    <mergeCell ref="B3:U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45"/>
  <sheetViews>
    <sheetView topLeftCell="A631" workbookViewId="0">
      <selection activeCell="N7" sqref="N7:N644"/>
    </sheetView>
  </sheetViews>
  <sheetFormatPr defaultRowHeight="15" x14ac:dyDescent="0.25"/>
  <cols>
    <col min="14" max="14" width="9.140625" style="20"/>
  </cols>
  <sheetData>
    <row r="1" spans="1:46" x14ac:dyDescent="0.25">
      <c r="A1" s="17" t="s">
        <v>26</v>
      </c>
      <c r="B1" s="17" t="s">
        <v>27</v>
      </c>
      <c r="C1" s="17" t="s">
        <v>28</v>
      </c>
      <c r="D1" s="17" t="s">
        <v>29</v>
      </c>
      <c r="E1" s="17" t="s">
        <v>30</v>
      </c>
      <c r="F1" s="17" t="s">
        <v>31</v>
      </c>
      <c r="G1" s="17" t="s">
        <v>32</v>
      </c>
      <c r="H1" s="17" t="s">
        <v>33</v>
      </c>
      <c r="I1" s="17" t="s">
        <v>31</v>
      </c>
      <c r="J1" s="17" t="s">
        <v>1</v>
      </c>
      <c r="K1" s="17" t="s">
        <v>34</v>
      </c>
      <c r="L1" s="17" t="s">
        <v>35</v>
      </c>
      <c r="M1" s="17" t="s">
        <v>35</v>
      </c>
      <c r="N1" s="21" t="s">
        <v>358</v>
      </c>
      <c r="O1" s="17" t="s">
        <v>36</v>
      </c>
      <c r="P1" s="17" t="s">
        <v>37</v>
      </c>
      <c r="Q1" s="17" t="s">
        <v>38</v>
      </c>
      <c r="R1" s="17" t="s">
        <v>39</v>
      </c>
      <c r="S1" s="17" t="s">
        <v>23</v>
      </c>
      <c r="T1" s="17" t="s">
        <v>40</v>
      </c>
      <c r="U1" s="17" t="s">
        <v>41</v>
      </c>
      <c r="V1" s="17" t="s">
        <v>40</v>
      </c>
      <c r="W1" s="17" t="s">
        <v>40</v>
      </c>
      <c r="X1" s="16"/>
      <c r="Y1" s="17" t="s">
        <v>42</v>
      </c>
      <c r="Z1" s="17" t="s">
        <v>42</v>
      </c>
      <c r="AA1" s="17" t="s">
        <v>42</v>
      </c>
      <c r="AB1" s="17" t="s">
        <v>43</v>
      </c>
      <c r="AC1" s="17" t="s">
        <v>43</v>
      </c>
      <c r="AD1" s="17" t="s">
        <v>44</v>
      </c>
      <c r="AE1" s="17" t="s">
        <v>45</v>
      </c>
      <c r="AF1" s="17" t="s">
        <v>46</v>
      </c>
      <c r="AG1" s="17" t="s">
        <v>46</v>
      </c>
      <c r="AH1" s="17" t="s">
        <v>45</v>
      </c>
      <c r="AI1" s="17" t="s">
        <v>35</v>
      </c>
      <c r="AJ1" s="16"/>
      <c r="AK1" s="17" t="s">
        <v>26</v>
      </c>
      <c r="AL1" s="17" t="s">
        <v>47</v>
      </c>
      <c r="AM1" s="17" t="s">
        <v>48</v>
      </c>
      <c r="AN1" s="17" t="s">
        <v>46</v>
      </c>
      <c r="AO1" s="17" t="s">
        <v>42</v>
      </c>
      <c r="AP1" s="17" t="s">
        <v>49</v>
      </c>
      <c r="AQ1" s="17" t="s">
        <v>49</v>
      </c>
      <c r="AR1" s="17" t="s">
        <v>47</v>
      </c>
      <c r="AS1" s="17" t="s">
        <v>46</v>
      </c>
      <c r="AT1" s="17" t="s">
        <v>50</v>
      </c>
    </row>
    <row r="2" spans="1:46" x14ac:dyDescent="0.25">
      <c r="A2" s="17" t="s">
        <v>51</v>
      </c>
      <c r="B2" s="17" t="s">
        <v>52</v>
      </c>
      <c r="C2" s="17" t="s">
        <v>52</v>
      </c>
      <c r="D2" s="17" t="s">
        <v>52</v>
      </c>
      <c r="E2" s="17" t="s">
        <v>53</v>
      </c>
      <c r="F2" s="17" t="s">
        <v>54</v>
      </c>
      <c r="G2" s="17" t="s">
        <v>52</v>
      </c>
      <c r="H2" s="17" t="s">
        <v>52</v>
      </c>
      <c r="I2" s="17" t="s">
        <v>54</v>
      </c>
      <c r="J2" s="16"/>
      <c r="K2" s="17" t="s">
        <v>55</v>
      </c>
      <c r="L2" s="17" t="s">
        <v>56</v>
      </c>
      <c r="M2" s="17" t="s">
        <v>57</v>
      </c>
      <c r="N2" s="21"/>
      <c r="O2" s="16"/>
      <c r="P2" s="17" t="s">
        <v>58</v>
      </c>
      <c r="Q2" s="17" t="s">
        <v>59</v>
      </c>
      <c r="R2" s="17" t="s">
        <v>59</v>
      </c>
      <c r="S2" s="17" t="s">
        <v>59</v>
      </c>
      <c r="T2" s="17" t="s">
        <v>60</v>
      </c>
      <c r="U2" s="17" t="s">
        <v>61</v>
      </c>
      <c r="V2" s="17" t="s">
        <v>59</v>
      </c>
      <c r="W2" s="17" t="s">
        <v>62</v>
      </c>
      <c r="X2" s="17" t="s">
        <v>40</v>
      </c>
      <c r="Y2" s="17" t="s">
        <v>63</v>
      </c>
      <c r="Z2" s="17" t="s">
        <v>64</v>
      </c>
      <c r="AA2" s="17" t="s">
        <v>65</v>
      </c>
      <c r="AB2" s="17" t="s">
        <v>62</v>
      </c>
      <c r="AC2" s="17" t="s">
        <v>62</v>
      </c>
      <c r="AD2" s="17" t="s">
        <v>66</v>
      </c>
      <c r="AE2" s="17" t="s">
        <v>57</v>
      </c>
      <c r="AF2" s="17" t="s">
        <v>67</v>
      </c>
      <c r="AG2" s="17" t="s">
        <v>67</v>
      </c>
      <c r="AH2" s="17" t="s">
        <v>68</v>
      </c>
      <c r="AI2" s="17" t="s">
        <v>68</v>
      </c>
      <c r="AJ2" s="16"/>
      <c r="AK2" s="17" t="s">
        <v>59</v>
      </c>
      <c r="AL2" s="17" t="s">
        <v>59</v>
      </c>
      <c r="AM2" s="17" t="s">
        <v>69</v>
      </c>
      <c r="AN2" s="17" t="s">
        <v>59</v>
      </c>
      <c r="AO2" s="17" t="s">
        <v>70</v>
      </c>
      <c r="AP2" s="17" t="s">
        <v>71</v>
      </c>
      <c r="AQ2" s="17" t="s">
        <v>72</v>
      </c>
      <c r="AR2" s="17" t="s">
        <v>73</v>
      </c>
      <c r="AS2" s="17" t="s">
        <v>74</v>
      </c>
      <c r="AT2" s="17" t="s">
        <v>75</v>
      </c>
    </row>
    <row r="3" spans="1:46" x14ac:dyDescent="0.25">
      <c r="A3" s="16"/>
      <c r="B3" s="16"/>
      <c r="C3" s="16"/>
      <c r="D3" s="16"/>
      <c r="E3" s="17" t="s">
        <v>76</v>
      </c>
      <c r="F3" s="16"/>
      <c r="G3" s="16"/>
      <c r="H3" s="16"/>
      <c r="I3" s="16"/>
      <c r="J3" s="16"/>
      <c r="K3" s="17"/>
      <c r="L3" s="17" t="s">
        <v>58</v>
      </c>
      <c r="M3" s="17" t="s">
        <v>58</v>
      </c>
      <c r="N3" s="21"/>
      <c r="O3" s="17" t="s">
        <v>58</v>
      </c>
      <c r="P3" s="16"/>
      <c r="Q3" s="17" t="s">
        <v>77</v>
      </c>
      <c r="R3" s="16"/>
      <c r="S3" s="17" t="s">
        <v>61</v>
      </c>
      <c r="T3" s="17" t="s">
        <v>61</v>
      </c>
      <c r="U3" s="17" t="s">
        <v>78</v>
      </c>
      <c r="V3" s="17" t="s">
        <v>61</v>
      </c>
      <c r="W3" s="17" t="s">
        <v>61</v>
      </c>
      <c r="X3" s="17" t="s">
        <v>42</v>
      </c>
      <c r="Y3" s="17" t="s">
        <v>79</v>
      </c>
      <c r="Z3" s="17" t="s">
        <v>79</v>
      </c>
      <c r="AA3" s="17" t="s">
        <v>79</v>
      </c>
      <c r="AB3" s="17" t="s">
        <v>80</v>
      </c>
      <c r="AC3" s="17" t="s">
        <v>80</v>
      </c>
      <c r="AD3" s="17" t="s">
        <v>81</v>
      </c>
      <c r="AE3" s="17" t="s">
        <v>58</v>
      </c>
      <c r="AF3" s="17" t="s">
        <v>82</v>
      </c>
      <c r="AG3" s="17" t="s">
        <v>83</v>
      </c>
      <c r="AH3" s="17" t="s">
        <v>67</v>
      </c>
      <c r="AI3" s="17" t="s">
        <v>67</v>
      </c>
      <c r="AJ3" s="17" t="s">
        <v>37</v>
      </c>
      <c r="AK3" s="17" t="s">
        <v>84</v>
      </c>
      <c r="AL3" s="17" t="s">
        <v>84</v>
      </c>
      <c r="AM3" s="17" t="s">
        <v>85</v>
      </c>
      <c r="AN3" s="17" t="s">
        <v>86</v>
      </c>
      <c r="AO3" s="17" t="s">
        <v>79</v>
      </c>
      <c r="AP3" s="17" t="s">
        <v>87</v>
      </c>
      <c r="AQ3" s="17" t="s">
        <v>88</v>
      </c>
      <c r="AR3" s="17" t="s">
        <v>89</v>
      </c>
      <c r="AS3" s="17" t="s">
        <v>90</v>
      </c>
      <c r="AT3" s="17" t="s">
        <v>91</v>
      </c>
    </row>
    <row r="4" spans="1:46" x14ac:dyDescent="0.25">
      <c r="A4" s="16"/>
      <c r="B4" s="17" t="s">
        <v>92</v>
      </c>
      <c r="C4" s="17" t="s">
        <v>92</v>
      </c>
      <c r="D4" s="17" t="s">
        <v>92</v>
      </c>
      <c r="E4" s="17" t="s">
        <v>92</v>
      </c>
      <c r="F4" s="17" t="s">
        <v>92</v>
      </c>
      <c r="G4" s="17" t="s">
        <v>92</v>
      </c>
      <c r="H4" s="17" t="s">
        <v>92</v>
      </c>
      <c r="I4" s="17" t="s">
        <v>93</v>
      </c>
      <c r="J4" s="17" t="s">
        <v>88</v>
      </c>
      <c r="K4" s="17" t="s">
        <v>88</v>
      </c>
      <c r="L4" s="16"/>
      <c r="M4" s="16"/>
      <c r="O4" s="16"/>
      <c r="P4" s="16"/>
      <c r="Q4" s="17" t="s">
        <v>58</v>
      </c>
      <c r="R4" s="17" t="s">
        <v>58</v>
      </c>
      <c r="S4" s="17" t="s">
        <v>94</v>
      </c>
      <c r="T4" s="17" t="s">
        <v>95</v>
      </c>
      <c r="U4" s="17" t="s">
        <v>94</v>
      </c>
      <c r="V4" s="17" t="s">
        <v>78</v>
      </c>
      <c r="W4" s="17" t="s">
        <v>78</v>
      </c>
      <c r="X4" s="17" t="s">
        <v>61</v>
      </c>
      <c r="Y4" s="16"/>
      <c r="Z4" s="16"/>
      <c r="AA4" s="16"/>
      <c r="AB4" s="17" t="s">
        <v>79</v>
      </c>
      <c r="AC4" s="17" t="s">
        <v>79</v>
      </c>
      <c r="AD4" s="17" t="s">
        <v>96</v>
      </c>
      <c r="AE4" s="16"/>
      <c r="AF4" s="17" t="s">
        <v>58</v>
      </c>
      <c r="AG4" s="17" t="s">
        <v>58</v>
      </c>
      <c r="AH4" s="17" t="s">
        <v>58</v>
      </c>
      <c r="AI4" s="17" t="s">
        <v>58</v>
      </c>
      <c r="AJ4" s="17" t="s">
        <v>58</v>
      </c>
      <c r="AK4" s="17" t="s">
        <v>58</v>
      </c>
      <c r="AL4" s="17" t="s">
        <v>58</v>
      </c>
      <c r="AM4" s="17" t="s">
        <v>58</v>
      </c>
      <c r="AN4" s="17" t="s">
        <v>58</v>
      </c>
      <c r="AO4" s="16"/>
      <c r="AP4" s="16"/>
      <c r="AQ4" s="16"/>
      <c r="AR4" s="17" t="s">
        <v>97</v>
      </c>
      <c r="AS4" s="16"/>
      <c r="AT4" s="17" t="s">
        <v>79</v>
      </c>
    </row>
    <row r="5" spans="1:46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O5" s="16"/>
      <c r="P5" s="16"/>
      <c r="Q5" s="16"/>
      <c r="R5" s="16"/>
      <c r="S5" s="16"/>
      <c r="T5" s="17" t="s">
        <v>94</v>
      </c>
      <c r="U5" s="16"/>
      <c r="V5" s="17" t="s">
        <v>94</v>
      </c>
      <c r="W5" s="17" t="s">
        <v>94</v>
      </c>
      <c r="X5" s="17" t="s">
        <v>94</v>
      </c>
      <c r="Y5" s="16"/>
      <c r="Z5" s="16"/>
      <c r="AA5" s="16"/>
      <c r="AB5" s="16"/>
      <c r="AC5" s="16"/>
      <c r="AD5" s="17" t="s">
        <v>98</v>
      </c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7" t="s">
        <v>88</v>
      </c>
      <c r="AS5" s="16"/>
      <c r="AT5" s="16"/>
    </row>
    <row r="6" spans="1:46" x14ac:dyDescent="0.25">
      <c r="A6" s="16"/>
      <c r="B6" s="19" t="s">
        <v>3</v>
      </c>
      <c r="C6" s="19"/>
      <c r="D6" s="16"/>
      <c r="E6" s="16"/>
      <c r="F6" s="16"/>
      <c r="G6" s="16"/>
      <c r="H6" s="16"/>
      <c r="I6" s="16"/>
      <c r="J6" s="16"/>
      <c r="K6" s="16"/>
      <c r="L6" s="16"/>
      <c r="M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</row>
    <row r="7" spans="1:46" x14ac:dyDescent="0.25">
      <c r="A7" s="17" t="s">
        <v>99</v>
      </c>
      <c r="B7" s="17" t="s">
        <v>100</v>
      </c>
      <c r="C7" s="17" t="s">
        <v>101</v>
      </c>
      <c r="D7" s="17" t="s">
        <v>102</v>
      </c>
      <c r="E7" s="17" t="s">
        <v>103</v>
      </c>
      <c r="F7" s="17" t="s">
        <v>104</v>
      </c>
      <c r="G7" s="17" t="s">
        <v>105</v>
      </c>
      <c r="H7" s="17" t="s">
        <v>106</v>
      </c>
      <c r="I7" s="18">
        <v>4.4604780767031311</v>
      </c>
      <c r="J7" s="18">
        <v>2149.5482056210967</v>
      </c>
      <c r="K7" s="18">
        <v>6101.4797628769638</v>
      </c>
      <c r="L7" s="18">
        <v>191.54193172357938</v>
      </c>
      <c r="M7" s="18">
        <v>157.16345801188231</v>
      </c>
      <c r="N7" s="22">
        <f>L7+M7</f>
        <v>348.70538973546172</v>
      </c>
      <c r="O7" s="18">
        <v>200</v>
      </c>
      <c r="P7" s="18">
        <v>8.818670263281092</v>
      </c>
      <c r="Q7" s="18">
        <v>0</v>
      </c>
      <c r="R7" s="18">
        <v>0</v>
      </c>
      <c r="S7" s="18">
        <v>0.1178017258644104</v>
      </c>
      <c r="T7" s="18">
        <v>0</v>
      </c>
      <c r="U7" s="18">
        <v>0</v>
      </c>
      <c r="V7" s="18">
        <v>0.1822083592414856</v>
      </c>
      <c r="W7" s="18">
        <v>0.4568668007850647</v>
      </c>
      <c r="X7" s="18">
        <v>0.18553799390792847</v>
      </c>
      <c r="Y7" s="18">
        <v>0</v>
      </c>
      <c r="Z7" s="18">
        <v>53.43622362105782</v>
      </c>
      <c r="AA7" s="18">
        <v>0</v>
      </c>
      <c r="AB7" s="18">
        <v>0</v>
      </c>
      <c r="AC7" s="18">
        <v>0</v>
      </c>
      <c r="AD7" s="18">
        <v>1.5832264423370361</v>
      </c>
      <c r="AE7" s="18">
        <v>187.30851234797572</v>
      </c>
      <c r="AF7" s="18">
        <v>152.64874497981023</v>
      </c>
      <c r="AG7" s="18">
        <v>34.378473711697076</v>
      </c>
      <c r="AH7" s="18">
        <v>0</v>
      </c>
      <c r="AI7" s="18">
        <v>0</v>
      </c>
      <c r="AJ7" s="18">
        <v>8.818670263281092</v>
      </c>
      <c r="AK7" s="18">
        <v>3.9781163775857591</v>
      </c>
      <c r="AL7" s="18">
        <v>0</v>
      </c>
      <c r="AM7" s="18">
        <v>204.84055388569533</v>
      </c>
      <c r="AN7" s="18">
        <v>69.379862926822241</v>
      </c>
      <c r="AO7" s="18">
        <v>27.516823800386273</v>
      </c>
      <c r="AP7" s="18">
        <v>1.5500000019868214</v>
      </c>
      <c r="AQ7" s="18">
        <v>1373.7479348932225</v>
      </c>
      <c r="AR7" s="18">
        <v>1373.7479553636622</v>
      </c>
      <c r="AS7" s="18">
        <v>0</v>
      </c>
      <c r="AT7" s="18">
        <v>9.9999998696148396</v>
      </c>
    </row>
    <row r="8" spans="1:46" x14ac:dyDescent="0.25">
      <c r="A8" s="17" t="s">
        <v>99</v>
      </c>
      <c r="B8" s="17" t="s">
        <v>107</v>
      </c>
      <c r="C8" s="17" t="s">
        <v>108</v>
      </c>
      <c r="D8" s="17" t="s">
        <v>109</v>
      </c>
      <c r="E8" s="17" t="s">
        <v>110</v>
      </c>
      <c r="F8" s="17" t="s">
        <v>111</v>
      </c>
      <c r="G8" s="17" t="s">
        <v>112</v>
      </c>
      <c r="H8" s="17" t="s">
        <v>113</v>
      </c>
      <c r="I8" s="18">
        <v>5.1597898739388341</v>
      </c>
      <c r="J8" s="18">
        <v>2252.5910909566442</v>
      </c>
      <c r="K8" s="18">
        <v>6822.9637054958985</v>
      </c>
      <c r="L8" s="18">
        <v>199.3950535803628</v>
      </c>
      <c r="M8" s="18">
        <v>166.02637156305732</v>
      </c>
      <c r="N8" s="22">
        <f t="shared" ref="N8:N36" si="0">L8+M8</f>
        <v>365.42142514342015</v>
      </c>
      <c r="O8" s="18">
        <v>200</v>
      </c>
      <c r="P8" s="18">
        <v>12.1667769853957</v>
      </c>
      <c r="Q8" s="18">
        <v>0</v>
      </c>
      <c r="R8" s="18">
        <v>0</v>
      </c>
      <c r="S8" s="18">
        <v>0.16615349054336548</v>
      </c>
      <c r="T8" s="18">
        <v>0</v>
      </c>
      <c r="U8" s="18">
        <v>0</v>
      </c>
      <c r="V8" s="18">
        <v>0.24362069368362427</v>
      </c>
      <c r="W8" s="18">
        <v>0.49990832805633545</v>
      </c>
      <c r="X8" s="18">
        <v>0.19386732578277588</v>
      </c>
      <c r="Y8" s="18">
        <v>0</v>
      </c>
      <c r="Z8" s="18">
        <v>52.373235549039073</v>
      </c>
      <c r="AA8" s="18">
        <v>0</v>
      </c>
      <c r="AB8" s="18">
        <v>0</v>
      </c>
      <c r="AC8" s="18">
        <v>0</v>
      </c>
      <c r="AD8" s="18">
        <v>1.3527365922927856</v>
      </c>
      <c r="AE8" s="18">
        <v>203.63969149161989</v>
      </c>
      <c r="AF8" s="18">
        <v>133.85723712306569</v>
      </c>
      <c r="AG8" s="18">
        <v>33.363070043993893</v>
      </c>
      <c r="AH8" s="18">
        <v>0.49280588345629406</v>
      </c>
      <c r="AI8" s="18">
        <v>5.6119733115741789E-3</v>
      </c>
      <c r="AJ8" s="18">
        <v>12.1667769853957</v>
      </c>
      <c r="AK8" s="18">
        <v>2.0199652053071397</v>
      </c>
      <c r="AL8" s="18">
        <v>5.6160810505748969E-3</v>
      </c>
      <c r="AM8" s="18">
        <v>210.14119569903801</v>
      </c>
      <c r="AN8" s="18">
        <v>71.497876470805821</v>
      </c>
      <c r="AO8" s="18">
        <v>23.330038445264673</v>
      </c>
      <c r="AP8" s="18">
        <v>1.5355861156407913</v>
      </c>
      <c r="AQ8" s="18">
        <v>1352.3433386214999</v>
      </c>
      <c r="AR8" s="18">
        <v>3313.9993391619341</v>
      </c>
      <c r="AS8" s="18">
        <v>0</v>
      </c>
      <c r="AT8" s="18">
        <v>7.5000000186264524</v>
      </c>
    </row>
    <row r="9" spans="1:46" x14ac:dyDescent="0.25">
      <c r="A9" s="17" t="s">
        <v>99</v>
      </c>
      <c r="B9" s="17" t="s">
        <v>114</v>
      </c>
      <c r="C9" s="17" t="s">
        <v>115</v>
      </c>
      <c r="D9" s="17" t="s">
        <v>116</v>
      </c>
      <c r="E9" s="17" t="s">
        <v>117</v>
      </c>
      <c r="F9" s="17" t="s">
        <v>118</v>
      </c>
      <c r="G9" s="17" t="s">
        <v>119</v>
      </c>
      <c r="H9" s="17" t="s">
        <v>120</v>
      </c>
      <c r="I9" s="18">
        <v>3.5356902871549201</v>
      </c>
      <c r="J9" s="18">
        <v>983.02214927127375</v>
      </c>
      <c r="K9" s="18">
        <v>3682.9739099299436</v>
      </c>
      <c r="L9" s="18">
        <v>214.55290864262835</v>
      </c>
      <c r="M9" s="18">
        <v>157.08440382787219</v>
      </c>
      <c r="N9" s="22">
        <f t="shared" si="0"/>
        <v>371.63731247050055</v>
      </c>
      <c r="O9" s="18">
        <v>200</v>
      </c>
      <c r="P9" s="18">
        <v>56.582277757115662</v>
      </c>
      <c r="Q9" s="18">
        <v>0</v>
      </c>
      <c r="R9" s="18">
        <v>0</v>
      </c>
      <c r="S9" s="18">
        <v>2.5771677494049072E-2</v>
      </c>
      <c r="T9" s="18">
        <v>0</v>
      </c>
      <c r="U9" s="18">
        <v>0</v>
      </c>
      <c r="V9" s="18">
        <v>0</v>
      </c>
      <c r="W9" s="18">
        <v>0.70905584096908569</v>
      </c>
      <c r="X9" s="18">
        <v>0.3289332389831543</v>
      </c>
      <c r="Y9" s="18">
        <v>0</v>
      </c>
      <c r="Z9" s="18">
        <v>35.44578482754541</v>
      </c>
      <c r="AA9" s="18">
        <v>0</v>
      </c>
      <c r="AB9" s="18">
        <v>0</v>
      </c>
      <c r="AC9" s="18">
        <v>0</v>
      </c>
      <c r="AD9" s="18">
        <v>1.4460048675537109</v>
      </c>
      <c r="AE9" s="18">
        <v>197.60900615243798</v>
      </c>
      <c r="AF9" s="18">
        <v>190.66676940828714</v>
      </c>
      <c r="AG9" s="18">
        <v>57.449139822578147</v>
      </c>
      <c r="AH9" s="18">
        <v>0.73140025392505614</v>
      </c>
      <c r="AI9" s="18">
        <v>1.9364992178072069E-2</v>
      </c>
      <c r="AJ9" s="18">
        <v>56.582277757115662</v>
      </c>
      <c r="AK9" s="18">
        <v>7.4424499789143219</v>
      </c>
      <c r="AL9" s="18">
        <v>1.9387617382369399E-2</v>
      </c>
      <c r="AM9" s="18">
        <v>249.12044016081896</v>
      </c>
      <c r="AN9" s="18">
        <v>44.959814908569278</v>
      </c>
      <c r="AO9" s="18">
        <v>20.189576077865187</v>
      </c>
      <c r="AP9" s="18">
        <v>1.5440804232208323</v>
      </c>
      <c r="AQ9" s="18">
        <v>1364.9605285783448</v>
      </c>
      <c r="AR9" s="18">
        <v>4858.7032192415509</v>
      </c>
      <c r="AS9" s="18">
        <v>0</v>
      </c>
      <c r="AT9" s="18">
        <v>7.5000000186264524</v>
      </c>
    </row>
    <row r="10" spans="1:46" x14ac:dyDescent="0.25">
      <c r="A10" s="17" t="s">
        <v>99</v>
      </c>
      <c r="B10" s="17" t="s">
        <v>121</v>
      </c>
      <c r="C10" s="17" t="s">
        <v>122</v>
      </c>
      <c r="D10" s="17" t="s">
        <v>123</v>
      </c>
      <c r="E10" s="17" t="s">
        <v>124</v>
      </c>
      <c r="F10" s="17" t="s">
        <v>125</v>
      </c>
      <c r="G10" s="17" t="s">
        <v>126</v>
      </c>
      <c r="H10" s="17" t="s">
        <v>127</v>
      </c>
      <c r="I10" s="18">
        <v>2.570512665740067</v>
      </c>
      <c r="J10" s="18">
        <v>556.58198830467302</v>
      </c>
      <c r="K10" s="18">
        <v>2254.3771903046577</v>
      </c>
      <c r="L10" s="18">
        <v>169.73170783679794</v>
      </c>
      <c r="M10" s="18">
        <v>119.60196076961353</v>
      </c>
      <c r="N10" s="22">
        <f t="shared" si="0"/>
        <v>289.33366860641149</v>
      </c>
      <c r="O10" s="18">
        <v>200</v>
      </c>
      <c r="P10" s="18">
        <v>24.135525483870879</v>
      </c>
      <c r="Q10" s="18">
        <v>0</v>
      </c>
      <c r="R10" s="18">
        <v>0</v>
      </c>
      <c r="S10" s="18">
        <v>2.2300481796264648E-2</v>
      </c>
      <c r="T10" s="18">
        <v>0</v>
      </c>
      <c r="U10" s="18">
        <v>0</v>
      </c>
      <c r="V10" s="18">
        <v>3.9006412029266357E-2</v>
      </c>
      <c r="W10" s="18">
        <v>0.75135208666324615</v>
      </c>
      <c r="X10" s="18">
        <v>0.35654717683792114</v>
      </c>
      <c r="Y10" s="18">
        <v>0</v>
      </c>
      <c r="Z10" s="18">
        <v>23.74684848088004</v>
      </c>
      <c r="AA10" s="18">
        <v>0</v>
      </c>
      <c r="AB10" s="18">
        <v>0</v>
      </c>
      <c r="AC10" s="18">
        <v>0</v>
      </c>
      <c r="AD10" s="18">
        <v>1.7663294076919556</v>
      </c>
      <c r="AE10" s="18">
        <v>152.37472441966506</v>
      </c>
      <c r="AF10" s="18">
        <v>245.29689138161555</v>
      </c>
      <c r="AG10" s="18">
        <v>50.121242589054376</v>
      </c>
      <c r="AH10" s="18">
        <v>0.51106595723629411</v>
      </c>
      <c r="AI10" s="18">
        <v>8.5044781300500673E-3</v>
      </c>
      <c r="AJ10" s="18">
        <v>24.135525483870879</v>
      </c>
      <c r="AK10" s="18">
        <v>3.8616000556207335</v>
      </c>
      <c r="AL10" s="18">
        <v>8.5044781300499823E-3</v>
      </c>
      <c r="AM10" s="18">
        <v>220.26542095012007</v>
      </c>
      <c r="AN10" s="18">
        <v>76.717619015071378</v>
      </c>
      <c r="AO10" s="18">
        <v>20.951318358747901</v>
      </c>
      <c r="AP10" s="18">
        <v>1.5500000019868214</v>
      </c>
      <c r="AQ10" s="18">
        <v>1373.7479348932225</v>
      </c>
      <c r="AR10" s="18">
        <v>3845.5323102979178</v>
      </c>
      <c r="AS10" s="18">
        <v>0</v>
      </c>
      <c r="AT10" s="18">
        <v>9.9999998696148396</v>
      </c>
    </row>
    <row r="11" spans="1:46" x14ac:dyDescent="0.25">
      <c r="A11" s="17" t="s">
        <v>99</v>
      </c>
      <c r="B11" s="17" t="s">
        <v>128</v>
      </c>
      <c r="C11" s="17" t="s">
        <v>129</v>
      </c>
      <c r="D11" s="17" t="s">
        <v>130</v>
      </c>
      <c r="E11" s="17" t="s">
        <v>131</v>
      </c>
      <c r="F11" s="17" t="s">
        <v>132</v>
      </c>
      <c r="G11" s="17" t="s">
        <v>133</v>
      </c>
      <c r="H11" s="17" t="s">
        <v>134</v>
      </c>
      <c r="I11" s="18">
        <v>4.3879877771591591</v>
      </c>
      <c r="J11" s="18">
        <v>1598.2584248276596</v>
      </c>
      <c r="K11" s="18">
        <v>5505.229484554472</v>
      </c>
      <c r="L11" s="18">
        <v>173.04727457937318</v>
      </c>
      <c r="M11" s="18">
        <v>134.65367658739507</v>
      </c>
      <c r="N11" s="22">
        <f t="shared" si="0"/>
        <v>307.70095116676828</v>
      </c>
      <c r="O11" s="18">
        <v>200</v>
      </c>
      <c r="P11" s="18">
        <v>24.38000138499774</v>
      </c>
      <c r="Q11" s="18">
        <v>0</v>
      </c>
      <c r="R11" s="18">
        <v>0</v>
      </c>
      <c r="S11" s="18">
        <v>2.1514534950256348E-2</v>
      </c>
      <c r="T11" s="18">
        <v>0</v>
      </c>
      <c r="U11" s="18">
        <v>0</v>
      </c>
      <c r="V11" s="18">
        <v>2.432703971862793E-3</v>
      </c>
      <c r="W11" s="18">
        <v>0.65700489282608032</v>
      </c>
      <c r="X11" s="18">
        <v>0.33652502298355103</v>
      </c>
      <c r="Y11" s="18">
        <v>0</v>
      </c>
      <c r="Z11" s="18">
        <v>42.280705860462795</v>
      </c>
      <c r="AA11" s="18">
        <v>0</v>
      </c>
      <c r="AB11" s="18">
        <v>0</v>
      </c>
      <c r="AC11" s="18">
        <v>0</v>
      </c>
      <c r="AD11" s="18">
        <v>1.2040362358093262</v>
      </c>
      <c r="AE11" s="18">
        <v>160.96043271414231</v>
      </c>
      <c r="AF11" s="18">
        <v>139.35955040484853</v>
      </c>
      <c r="AG11" s="18">
        <v>38.389491684426922</v>
      </c>
      <c r="AH11" s="18">
        <v>0.20425095322892883</v>
      </c>
      <c r="AI11" s="18">
        <v>4.1063075511299845E-3</v>
      </c>
      <c r="AJ11" s="18">
        <v>24.38000138499774</v>
      </c>
      <c r="AK11" s="18">
        <v>9.0044193509473356</v>
      </c>
      <c r="AL11" s="18">
        <v>4.1396557401746255E-3</v>
      </c>
      <c r="AM11" s="18">
        <v>215.37144237831023</v>
      </c>
      <c r="AN11" s="18">
        <v>73.08211806560513</v>
      </c>
      <c r="AO11" s="18">
        <v>23.04633595846418</v>
      </c>
      <c r="AP11" s="18">
        <v>1.515186265825482</v>
      </c>
      <c r="AQ11" s="18">
        <v>1322.0048755807732</v>
      </c>
      <c r="AR11" s="18">
        <v>2533.8212572629991</v>
      </c>
      <c r="AS11" s="18">
        <v>0</v>
      </c>
      <c r="AT11" s="18">
        <v>9.9999998696148396</v>
      </c>
    </row>
    <row r="12" spans="1:46" x14ac:dyDescent="0.25">
      <c r="A12" s="17" t="s">
        <v>99</v>
      </c>
      <c r="B12" s="17" t="s">
        <v>135</v>
      </c>
      <c r="C12" s="17" t="s">
        <v>136</v>
      </c>
      <c r="D12" s="17" t="s">
        <v>137</v>
      </c>
      <c r="E12" s="17" t="s">
        <v>138</v>
      </c>
      <c r="F12" s="17" t="s">
        <v>139</v>
      </c>
      <c r="G12" s="17" t="s">
        <v>140</v>
      </c>
      <c r="H12" s="17" t="s">
        <v>141</v>
      </c>
      <c r="I12" s="18">
        <v>2.7361116389221829</v>
      </c>
      <c r="J12" s="18">
        <v>936.16852372022981</v>
      </c>
      <c r="K12" s="18">
        <v>3382.2411091361528</v>
      </c>
      <c r="L12" s="18">
        <v>173.91246883683925</v>
      </c>
      <c r="M12" s="18">
        <v>129.2498265460581</v>
      </c>
      <c r="N12" s="22">
        <f t="shared" si="0"/>
        <v>303.16229538289736</v>
      </c>
      <c r="O12" s="18">
        <v>200</v>
      </c>
      <c r="P12" s="18">
        <v>16.650000208755955</v>
      </c>
      <c r="Q12" s="18">
        <v>0</v>
      </c>
      <c r="R12" s="18">
        <v>0</v>
      </c>
      <c r="S12" s="18">
        <v>1.9465804100036621E-2</v>
      </c>
      <c r="T12" s="18">
        <v>0</v>
      </c>
      <c r="U12" s="18">
        <v>0</v>
      </c>
      <c r="V12" s="18">
        <v>1.3918220996856689E-2</v>
      </c>
      <c r="W12" s="18">
        <v>0.68847396969795227</v>
      </c>
      <c r="X12" s="18">
        <v>0.36483049392700195</v>
      </c>
      <c r="Y12" s="18">
        <v>0</v>
      </c>
      <c r="Z12" s="18">
        <v>33.439843427465874</v>
      </c>
      <c r="AA12" s="18">
        <v>0</v>
      </c>
      <c r="AB12" s="18">
        <v>0</v>
      </c>
      <c r="AC12" s="18">
        <v>0</v>
      </c>
      <c r="AD12" s="18">
        <v>1.5054084062576294</v>
      </c>
      <c r="AE12" s="18">
        <v>158.46922452719349</v>
      </c>
      <c r="AF12" s="18">
        <v>222.71884441817161</v>
      </c>
      <c r="AG12" s="18">
        <v>44.6568089852328</v>
      </c>
      <c r="AH12" s="18">
        <v>0.68127362229660549</v>
      </c>
      <c r="AI12" s="18">
        <v>5.8333055483682835E-3</v>
      </c>
      <c r="AJ12" s="18">
        <v>16.650000208755955</v>
      </c>
      <c r="AK12" s="18">
        <v>1.8301245622593201</v>
      </c>
      <c r="AL12" s="18">
        <v>5.833305548368084E-3</v>
      </c>
      <c r="AM12" s="18">
        <v>214.8140423409483</v>
      </c>
      <c r="AN12" s="18">
        <v>76.510143400459256</v>
      </c>
      <c r="AO12" s="18">
        <v>24.010265092539942</v>
      </c>
      <c r="AP12" s="18">
        <v>1.4853033038055765</v>
      </c>
      <c r="AQ12" s="18">
        <v>1277.4680378254902</v>
      </c>
      <c r="AR12" s="18">
        <v>2945.75939360336</v>
      </c>
      <c r="AS12" s="18">
        <v>0</v>
      </c>
      <c r="AT12" s="18">
        <v>9.9999998696148396</v>
      </c>
    </row>
    <row r="13" spans="1:46" x14ac:dyDescent="0.25">
      <c r="A13" s="17" t="s">
        <v>99</v>
      </c>
      <c r="B13" s="17" t="s">
        <v>142</v>
      </c>
      <c r="C13" s="17" t="s">
        <v>143</v>
      </c>
      <c r="D13" s="17" t="s">
        <v>144</v>
      </c>
      <c r="E13" s="17" t="s">
        <v>145</v>
      </c>
      <c r="F13" s="17" t="s">
        <v>146</v>
      </c>
      <c r="G13" s="17" t="s">
        <v>147</v>
      </c>
      <c r="H13" s="17" t="s">
        <v>148</v>
      </c>
      <c r="I13" s="18">
        <v>4.0493288837255053</v>
      </c>
      <c r="J13" s="18">
        <v>1362.6658202505284</v>
      </c>
      <c r="K13" s="18">
        <v>4571.9565707636439</v>
      </c>
      <c r="L13" s="18">
        <v>177.63755919577002</v>
      </c>
      <c r="M13" s="18">
        <v>147.65019029172601</v>
      </c>
      <c r="N13" s="22">
        <f t="shared" si="0"/>
        <v>325.28774948749606</v>
      </c>
      <c r="O13" s="18">
        <v>200</v>
      </c>
      <c r="P13" s="18">
        <v>8.2823383272625506</v>
      </c>
      <c r="Q13" s="18">
        <v>0</v>
      </c>
      <c r="R13" s="18">
        <v>0</v>
      </c>
      <c r="S13" s="18">
        <v>8.8926255702972412E-2</v>
      </c>
      <c r="T13" s="18">
        <v>0</v>
      </c>
      <c r="U13" s="18">
        <v>0</v>
      </c>
      <c r="V13" s="18">
        <v>0.21795731782913208</v>
      </c>
      <c r="W13" s="18">
        <v>0.60742133855819702</v>
      </c>
      <c r="X13" s="18">
        <v>0.26480340957641602</v>
      </c>
      <c r="Y13" s="18">
        <v>0</v>
      </c>
      <c r="Z13" s="18">
        <v>41.181453682141736</v>
      </c>
      <c r="AA13" s="18">
        <v>0</v>
      </c>
      <c r="AB13" s="18">
        <v>0</v>
      </c>
      <c r="AC13" s="18">
        <v>0</v>
      </c>
      <c r="AD13" s="18">
        <v>1.7511755228042603</v>
      </c>
      <c r="AE13" s="18">
        <v>189.27086689514306</v>
      </c>
      <c r="AF13" s="18">
        <v>171.81237626329519</v>
      </c>
      <c r="AG13" s="18">
        <v>29.985945339282775</v>
      </c>
      <c r="AH13" s="18">
        <v>0.35706763171148731</v>
      </c>
      <c r="AI13" s="18">
        <v>1.4235647612834174E-3</v>
      </c>
      <c r="AJ13" s="18">
        <v>8.2823383272625506</v>
      </c>
      <c r="AK13" s="18">
        <v>2.6696909228740688</v>
      </c>
      <c r="AL13" s="18">
        <v>1.4235647612834915E-3</v>
      </c>
      <c r="AM13" s="18">
        <v>205.6112238396272</v>
      </c>
      <c r="AN13" s="18">
        <v>73.694857727411645</v>
      </c>
      <c r="AO13" s="18">
        <v>25.137288563789685</v>
      </c>
      <c r="AP13" s="18">
        <v>1.5096190316848994</v>
      </c>
      <c r="AQ13" s="18">
        <v>1313.7162007246104</v>
      </c>
      <c r="AR13" s="18">
        <v>2551.170089892491</v>
      </c>
      <c r="AS13" s="18">
        <v>0</v>
      </c>
      <c r="AT13" s="18">
        <v>9.9999998696148396</v>
      </c>
    </row>
    <row r="14" spans="1:46" x14ac:dyDescent="0.25">
      <c r="A14" s="17" t="s">
        <v>99</v>
      </c>
      <c r="B14" s="17" t="s">
        <v>149</v>
      </c>
      <c r="C14" s="17" t="s">
        <v>150</v>
      </c>
      <c r="D14" s="17" t="s">
        <v>151</v>
      </c>
      <c r="E14" s="17" t="s">
        <v>152</v>
      </c>
      <c r="F14" s="17" t="s">
        <v>153</v>
      </c>
      <c r="G14" s="17" t="s">
        <v>154</v>
      </c>
      <c r="H14" s="17" t="s">
        <v>155</v>
      </c>
      <c r="I14" s="18">
        <v>3.7434405410950653</v>
      </c>
      <c r="J14" s="18">
        <v>1327.2590939590962</v>
      </c>
      <c r="K14" s="18">
        <v>4424.5649890191171</v>
      </c>
      <c r="L14" s="18">
        <v>201.71578728374689</v>
      </c>
      <c r="M14" s="18">
        <v>135.7036556659846</v>
      </c>
      <c r="N14" s="22">
        <f t="shared" si="0"/>
        <v>337.41944294973149</v>
      </c>
      <c r="O14" s="18">
        <v>200</v>
      </c>
      <c r="P14" s="18">
        <v>83.576143020763993</v>
      </c>
      <c r="Q14" s="18">
        <v>0</v>
      </c>
      <c r="R14" s="18">
        <v>0</v>
      </c>
      <c r="S14" s="18">
        <v>1.4008045196533203E-2</v>
      </c>
      <c r="T14" s="18">
        <v>0</v>
      </c>
      <c r="U14" s="18">
        <v>0</v>
      </c>
      <c r="V14" s="18">
        <v>0</v>
      </c>
      <c r="W14" s="18">
        <v>0.63437995314598083</v>
      </c>
      <c r="X14" s="18">
        <v>0.31800419092178345</v>
      </c>
      <c r="Y14" s="18">
        <v>0</v>
      </c>
      <c r="Z14" s="18">
        <v>41.234205484903065</v>
      </c>
      <c r="AA14" s="18">
        <v>0</v>
      </c>
      <c r="AB14" s="18">
        <v>0</v>
      </c>
      <c r="AC14" s="18">
        <v>0</v>
      </c>
      <c r="AD14" s="18">
        <v>1.2469743490219116</v>
      </c>
      <c r="AE14" s="18">
        <v>161.09400197080697</v>
      </c>
      <c r="AF14" s="18">
        <v>162.58712655750477</v>
      </c>
      <c r="AG14" s="18">
        <v>65.999189318247076</v>
      </c>
      <c r="AH14" s="18">
        <v>0.35177454004813474</v>
      </c>
      <c r="AI14" s="18">
        <v>1.2942299515331174E-2</v>
      </c>
      <c r="AJ14" s="18">
        <v>83.576143020763993</v>
      </c>
      <c r="AK14" s="18">
        <v>10.41119146360175</v>
      </c>
      <c r="AL14" s="18">
        <v>1.2975912755582301E-2</v>
      </c>
      <c r="AM14" s="18">
        <v>273.1519756444066</v>
      </c>
      <c r="AN14" s="18">
        <v>75.695084959420896</v>
      </c>
      <c r="AO14" s="18">
        <v>23.738961746558015</v>
      </c>
      <c r="AP14" s="18">
        <v>1.5263852179799744</v>
      </c>
      <c r="AQ14" s="18">
        <v>1338.6663535436787</v>
      </c>
      <c r="AR14" s="18">
        <v>2444.4618532872141</v>
      </c>
      <c r="AS14" s="18">
        <v>0</v>
      </c>
      <c r="AT14" s="18">
        <v>9.9999998696148396</v>
      </c>
    </row>
    <row r="15" spans="1:46" x14ac:dyDescent="0.25">
      <c r="A15" s="17" t="s">
        <v>99</v>
      </c>
      <c r="B15" s="17" t="s">
        <v>156</v>
      </c>
      <c r="C15" s="17" t="s">
        <v>157</v>
      </c>
      <c r="D15" s="17" t="s">
        <v>158</v>
      </c>
      <c r="E15" s="17" t="s">
        <v>159</v>
      </c>
      <c r="F15" s="17" t="s">
        <v>160</v>
      </c>
      <c r="G15" s="17" t="s">
        <v>161</v>
      </c>
      <c r="H15" s="17" t="s">
        <v>162</v>
      </c>
      <c r="I15" s="18">
        <v>3.8749388436186383</v>
      </c>
      <c r="J15" s="18">
        <v>1302.7059396010466</v>
      </c>
      <c r="K15" s="18">
        <v>4524.0436146525444</v>
      </c>
      <c r="L15" s="18">
        <v>230.02989567617706</v>
      </c>
      <c r="M15" s="18">
        <v>162.69180085173198</v>
      </c>
      <c r="N15" s="22">
        <f t="shared" si="0"/>
        <v>392.72169652790905</v>
      </c>
      <c r="O15" s="18">
        <v>200</v>
      </c>
      <c r="P15" s="18">
        <v>64.782995963469148</v>
      </c>
      <c r="Q15" s="18">
        <v>0.4790798031809449</v>
      </c>
      <c r="R15" s="18">
        <v>0</v>
      </c>
      <c r="S15" s="18">
        <v>7.4285507202148438E-2</v>
      </c>
      <c r="T15" s="18">
        <v>0</v>
      </c>
      <c r="U15" s="18">
        <v>0</v>
      </c>
      <c r="V15" s="18">
        <v>2.0916283130645752E-2</v>
      </c>
      <c r="W15" s="18">
        <v>0.66056561470031738</v>
      </c>
      <c r="X15" s="18">
        <v>0.29191005229949951</v>
      </c>
      <c r="Y15" s="18">
        <v>0</v>
      </c>
      <c r="Z15" s="18">
        <v>41.503209368208331</v>
      </c>
      <c r="AA15" s="18">
        <v>0</v>
      </c>
      <c r="AB15" s="18">
        <v>0</v>
      </c>
      <c r="AC15" s="18">
        <v>0</v>
      </c>
      <c r="AD15" s="18">
        <v>1.5136703252792358</v>
      </c>
      <c r="AE15" s="18">
        <v>205.70848348808792</v>
      </c>
      <c r="AF15" s="18">
        <v>171.32921576602936</v>
      </c>
      <c r="AG15" s="18">
        <v>67.323352639626037</v>
      </c>
      <c r="AH15" s="18">
        <v>0.40244547710716883</v>
      </c>
      <c r="AI15" s="18">
        <v>1.4742184819037536E-2</v>
      </c>
      <c r="AJ15" s="18">
        <v>64.782995963469148</v>
      </c>
      <c r="AK15" s="18">
        <v>4.180927638721994</v>
      </c>
      <c r="AL15" s="18">
        <v>1.4784212428370955E-2</v>
      </c>
      <c r="AM15" s="18">
        <v>260.10820430913782</v>
      </c>
      <c r="AN15" s="18">
        <v>87.682707258543303</v>
      </c>
      <c r="AO15" s="18">
        <v>22.364549442735854</v>
      </c>
      <c r="AP15" s="18">
        <v>1.5484064033723053</v>
      </c>
      <c r="AQ15" s="18">
        <v>1371.3827262848886</v>
      </c>
      <c r="AR15" s="18">
        <v>2663.9935261797646</v>
      </c>
      <c r="AS15" s="18">
        <v>0</v>
      </c>
      <c r="AT15" s="18">
        <v>9.9999998696148396</v>
      </c>
    </row>
    <row r="16" spans="1:46" x14ac:dyDescent="0.25">
      <c r="A16" s="17" t="s">
        <v>99</v>
      </c>
      <c r="B16" s="17" t="s">
        <v>163</v>
      </c>
      <c r="C16" s="17" t="s">
        <v>164</v>
      </c>
      <c r="D16" s="17" t="s">
        <v>165</v>
      </c>
      <c r="E16" s="17" t="s">
        <v>166</v>
      </c>
      <c r="F16" s="17" t="s">
        <v>167</v>
      </c>
      <c r="G16" s="17" t="s">
        <v>168</v>
      </c>
      <c r="H16" s="17" t="s">
        <v>169</v>
      </c>
      <c r="I16" s="18">
        <v>4.4949866704163206</v>
      </c>
      <c r="J16" s="18">
        <v>1385.2233301697609</v>
      </c>
      <c r="K16" s="18">
        <v>4868.9775137832312</v>
      </c>
      <c r="L16" s="18">
        <v>219.57117552319082</v>
      </c>
      <c r="M16" s="18">
        <v>160.08515542522105</v>
      </c>
      <c r="N16" s="22">
        <f t="shared" si="0"/>
        <v>379.65633094841189</v>
      </c>
      <c r="O16" s="18">
        <v>200</v>
      </c>
      <c r="P16" s="18">
        <v>43.174600810743868</v>
      </c>
      <c r="Q16" s="18">
        <v>0</v>
      </c>
      <c r="R16" s="18">
        <v>0</v>
      </c>
      <c r="S16" s="18">
        <v>8.9242100715637207E-2</v>
      </c>
      <c r="T16" s="18">
        <v>0</v>
      </c>
      <c r="U16" s="18">
        <v>0</v>
      </c>
      <c r="V16" s="18">
        <v>7.5688838958740234E-2</v>
      </c>
      <c r="W16" s="18">
        <v>0.66128295660018921</v>
      </c>
      <c r="X16" s="18">
        <v>0.29606574773788452</v>
      </c>
      <c r="Y16" s="18">
        <v>0</v>
      </c>
      <c r="Z16" s="18">
        <v>37.342185302297523</v>
      </c>
      <c r="AA16" s="18">
        <v>0</v>
      </c>
      <c r="AB16" s="18">
        <v>0</v>
      </c>
      <c r="AC16" s="18">
        <v>0</v>
      </c>
      <c r="AD16" s="18">
        <v>1.5300379991531372</v>
      </c>
      <c r="AE16" s="18">
        <v>195.56960298114697</v>
      </c>
      <c r="AF16" s="18">
        <v>146.39103623835223</v>
      </c>
      <c r="AG16" s="18">
        <v>59.476984097534732</v>
      </c>
      <c r="AH16" s="18">
        <v>0.34801675623513639</v>
      </c>
      <c r="AI16" s="18">
        <v>9.0360004351184263E-3</v>
      </c>
      <c r="AJ16" s="18">
        <v>43.174600810743868</v>
      </c>
      <c r="AK16" s="18">
        <v>6.4218539569182935</v>
      </c>
      <c r="AL16" s="18">
        <v>9.0394215903890837E-3</v>
      </c>
      <c r="AM16" s="18">
        <v>236.74370743223517</v>
      </c>
      <c r="AN16" s="18">
        <v>74.404880371140266</v>
      </c>
      <c r="AO16" s="18">
        <v>23.42135747606288</v>
      </c>
      <c r="AP16" s="18">
        <v>1.5221154514717701</v>
      </c>
      <c r="AQ16" s="18">
        <v>1332.3157874959252</v>
      </c>
      <c r="AR16" s="18">
        <v>2641.9795846794777</v>
      </c>
      <c r="AS16" s="18">
        <v>0</v>
      </c>
      <c r="AT16" s="18">
        <v>9.9999998696148396</v>
      </c>
    </row>
    <row r="17" spans="1:46" x14ac:dyDescent="0.25">
      <c r="A17" s="17" t="s">
        <v>99</v>
      </c>
      <c r="B17" s="17" t="s">
        <v>170</v>
      </c>
      <c r="C17" s="17" t="s">
        <v>171</v>
      </c>
      <c r="D17" s="17" t="s">
        <v>172</v>
      </c>
      <c r="E17" s="17" t="s">
        <v>173</v>
      </c>
      <c r="F17" s="17" t="s">
        <v>174</v>
      </c>
      <c r="G17" s="17" t="s">
        <v>175</v>
      </c>
      <c r="H17" s="17" t="s">
        <v>176</v>
      </c>
      <c r="I17" s="18">
        <v>4.359607735450691</v>
      </c>
      <c r="J17" s="18">
        <v>1489.9722892520251</v>
      </c>
      <c r="K17" s="18">
        <v>4913.530147385648</v>
      </c>
      <c r="L17" s="18">
        <v>215.40206284755592</v>
      </c>
      <c r="M17" s="18">
        <v>168.7627259947985</v>
      </c>
      <c r="N17" s="22">
        <f t="shared" si="0"/>
        <v>384.16478884235443</v>
      </c>
      <c r="O17" s="18">
        <v>200</v>
      </c>
      <c r="P17" s="18">
        <v>53.236413194099441</v>
      </c>
      <c r="Q17" s="18">
        <v>0</v>
      </c>
      <c r="R17" s="18">
        <v>0</v>
      </c>
      <c r="S17" s="18">
        <v>8.3588957786560059E-2</v>
      </c>
      <c r="T17" s="18">
        <v>0</v>
      </c>
      <c r="U17" s="18">
        <v>0</v>
      </c>
      <c r="V17" s="18">
        <v>6.8862438201904297E-3</v>
      </c>
      <c r="W17" s="18">
        <v>0.62472683191299438</v>
      </c>
      <c r="X17" s="18">
        <v>0.31017357110977173</v>
      </c>
      <c r="Y17" s="18">
        <v>0</v>
      </c>
      <c r="Z17" s="18">
        <v>37.343571063560006</v>
      </c>
      <c r="AA17" s="18">
        <v>0</v>
      </c>
      <c r="AB17" s="18">
        <v>0</v>
      </c>
      <c r="AC17" s="18">
        <v>0</v>
      </c>
      <c r="AD17" s="18">
        <v>1.4635357856750488</v>
      </c>
      <c r="AE17" s="18">
        <v>206.04707257417519</v>
      </c>
      <c r="AF17" s="18">
        <v>155.85417807872165</v>
      </c>
      <c r="AG17" s="18">
        <v>46.628527542583882</v>
      </c>
      <c r="AH17" s="18">
        <v>0.42114785572392854</v>
      </c>
      <c r="AI17" s="18">
        <v>1.0809310173457203E-2</v>
      </c>
      <c r="AJ17" s="18">
        <v>53.236413194099441</v>
      </c>
      <c r="AK17" s="18">
        <v>9.3487709196984792</v>
      </c>
      <c r="AL17" s="18">
        <v>1.0824741644810631E-2</v>
      </c>
      <c r="AM17" s="18">
        <v>243.87681753275612</v>
      </c>
      <c r="AN17" s="18">
        <v>80.230999829620117</v>
      </c>
      <c r="AO17" s="18">
        <v>21.671187294016949</v>
      </c>
      <c r="AP17" s="18">
        <v>1.4980975277048745</v>
      </c>
      <c r="AQ17" s="18">
        <v>1296.5501334098251</v>
      </c>
      <c r="AR17" s="18">
        <v>2840.5592255528331</v>
      </c>
      <c r="AS17" s="18">
        <v>0</v>
      </c>
      <c r="AT17" s="18">
        <v>9.9999998696148396</v>
      </c>
    </row>
    <row r="18" spans="1:46" x14ac:dyDescent="0.25">
      <c r="A18" s="17" t="s">
        <v>99</v>
      </c>
      <c r="B18" s="17" t="s">
        <v>177</v>
      </c>
      <c r="C18" s="17" t="s">
        <v>178</v>
      </c>
      <c r="D18" s="17" t="s">
        <v>179</v>
      </c>
      <c r="E18" s="17" t="s">
        <v>180</v>
      </c>
      <c r="F18" s="17" t="s">
        <v>181</v>
      </c>
      <c r="G18" s="17" t="s">
        <v>182</v>
      </c>
      <c r="H18" s="17" t="s">
        <v>183</v>
      </c>
      <c r="I18" s="18">
        <v>3.5999373977833349</v>
      </c>
      <c r="J18" s="18">
        <v>993.03052181920316</v>
      </c>
      <c r="K18" s="18">
        <v>3752.6988777466418</v>
      </c>
      <c r="L18" s="18">
        <v>180.09278552968911</v>
      </c>
      <c r="M18" s="18">
        <v>129.52430750914837</v>
      </c>
      <c r="N18" s="22">
        <f t="shared" si="0"/>
        <v>309.61709303883748</v>
      </c>
      <c r="O18" s="18">
        <v>200</v>
      </c>
      <c r="P18" s="18">
        <v>43.157111475011334</v>
      </c>
      <c r="Q18" s="18">
        <v>2.3935095473261612</v>
      </c>
      <c r="R18" s="18">
        <v>0</v>
      </c>
      <c r="S18" s="18">
        <v>3.482133150100708E-2</v>
      </c>
      <c r="T18" s="18">
        <v>0</v>
      </c>
      <c r="U18" s="18">
        <v>0</v>
      </c>
      <c r="V18" s="18">
        <v>7.8859388828277588E-2</v>
      </c>
      <c r="W18" s="18">
        <v>0.71004843711853027</v>
      </c>
      <c r="X18" s="18">
        <v>0.37057399749755859</v>
      </c>
      <c r="Y18" s="18">
        <v>0</v>
      </c>
      <c r="Z18" s="18">
        <v>34.933135130245667</v>
      </c>
      <c r="AA18" s="18">
        <v>0</v>
      </c>
      <c r="AB18" s="18">
        <v>0</v>
      </c>
      <c r="AC18" s="18">
        <v>0</v>
      </c>
      <c r="AD18" s="18">
        <v>1.4798910617828369</v>
      </c>
      <c r="AE18" s="18">
        <v>164.76194562687178</v>
      </c>
      <c r="AF18" s="18">
        <v>163.64648960897202</v>
      </c>
      <c r="AG18" s="18">
        <v>50.559973315618457</v>
      </c>
      <c r="AH18" s="18">
        <v>0.4527094105265938</v>
      </c>
      <c r="AI18" s="18">
        <v>8.5047049221611999E-3</v>
      </c>
      <c r="AJ18" s="18">
        <v>43.157111475011334</v>
      </c>
      <c r="AK18" s="18">
        <v>4.5588012961501709</v>
      </c>
      <c r="AL18" s="18">
        <v>8.5054298855005029E-3</v>
      </c>
      <c r="AM18" s="18">
        <v>236.19629520164952</v>
      </c>
      <c r="AN18" s="18">
        <v>88.041048521011064</v>
      </c>
      <c r="AO18" s="18">
        <v>22.697656492688132</v>
      </c>
      <c r="AP18" s="18">
        <v>1.5118352998566611</v>
      </c>
      <c r="AQ18" s="18">
        <v>1317.0163215181049</v>
      </c>
      <c r="AR18" s="18">
        <v>2902.056075265968</v>
      </c>
      <c r="AS18" s="18">
        <v>0</v>
      </c>
      <c r="AT18" s="18">
        <v>9.9999998696148396</v>
      </c>
    </row>
    <row r="19" spans="1:46" x14ac:dyDescent="0.25">
      <c r="A19" s="17" t="s">
        <v>99</v>
      </c>
      <c r="B19" s="17" t="s">
        <v>184</v>
      </c>
      <c r="C19" s="17" t="s">
        <v>185</v>
      </c>
      <c r="D19" s="17" t="s">
        <v>186</v>
      </c>
      <c r="E19" s="17" t="s">
        <v>187</v>
      </c>
      <c r="F19" s="17" t="s">
        <v>188</v>
      </c>
      <c r="G19" s="17" t="s">
        <v>189</v>
      </c>
      <c r="H19" s="17" t="s">
        <v>190</v>
      </c>
      <c r="I19" s="18">
        <v>4.0277515566935262</v>
      </c>
      <c r="J19" s="18">
        <v>1333.5600567869697</v>
      </c>
      <c r="K19" s="18">
        <v>4438.6182495472885</v>
      </c>
      <c r="L19" s="18">
        <v>195.72382869303638</v>
      </c>
      <c r="M19" s="18">
        <v>147.34494919203772</v>
      </c>
      <c r="N19" s="22">
        <f t="shared" si="0"/>
        <v>343.0687778850741</v>
      </c>
      <c r="O19" s="18">
        <v>200</v>
      </c>
      <c r="P19" s="18">
        <v>43.350094405468553</v>
      </c>
      <c r="Q19" s="18">
        <v>0</v>
      </c>
      <c r="R19" s="18">
        <v>0</v>
      </c>
      <c r="S19" s="18">
        <v>4.2608797550201416E-2</v>
      </c>
      <c r="T19" s="18">
        <v>0</v>
      </c>
      <c r="U19" s="18">
        <v>0</v>
      </c>
      <c r="V19" s="18">
        <v>0.10256248712539673</v>
      </c>
      <c r="W19" s="18">
        <v>0.62351405620574951</v>
      </c>
      <c r="X19" s="18">
        <v>0.30567681789398193</v>
      </c>
      <c r="Y19" s="18">
        <v>0</v>
      </c>
      <c r="Z19" s="18">
        <v>39.553838685768959</v>
      </c>
      <c r="AA19" s="18">
        <v>0</v>
      </c>
      <c r="AB19" s="18">
        <v>0</v>
      </c>
      <c r="AC19" s="18">
        <v>0</v>
      </c>
      <c r="AD19" s="18">
        <v>1.475859522819519</v>
      </c>
      <c r="AE19" s="18">
        <v>189.94322245017017</v>
      </c>
      <c r="AF19" s="18">
        <v>168.17775561565836</v>
      </c>
      <c r="AG19" s="18">
        <v>48.370190135087803</v>
      </c>
      <c r="AH19" s="18">
        <v>0.36943239580446247</v>
      </c>
      <c r="AI19" s="18">
        <v>8.6893659107961461E-3</v>
      </c>
      <c r="AJ19" s="18">
        <v>43.350094405468553</v>
      </c>
      <c r="AK19" s="18">
        <v>10.209725997168338</v>
      </c>
      <c r="AL19" s="18">
        <v>8.7290104448134887E-3</v>
      </c>
      <c r="AM19" s="18">
        <v>233.13163939785545</v>
      </c>
      <c r="AN19" s="18">
        <v>84.999535645398694</v>
      </c>
      <c r="AO19" s="18">
        <v>24.53710158770075</v>
      </c>
      <c r="AP19" s="18">
        <v>1.4986507448511743</v>
      </c>
      <c r="AQ19" s="18">
        <v>1297.3747656045566</v>
      </c>
      <c r="AR19" s="18">
        <v>2585.0062487404389</v>
      </c>
      <c r="AS19" s="18">
        <v>0</v>
      </c>
      <c r="AT19" s="18">
        <v>9.9999998696148396</v>
      </c>
    </row>
    <row r="20" spans="1:46" x14ac:dyDescent="0.25">
      <c r="A20" s="17" t="s">
        <v>99</v>
      </c>
      <c r="B20" s="17" t="s">
        <v>191</v>
      </c>
      <c r="C20" s="17" t="s">
        <v>192</v>
      </c>
      <c r="D20" s="17" t="s">
        <v>193</v>
      </c>
      <c r="E20" s="17" t="s">
        <v>194</v>
      </c>
      <c r="F20" s="17" t="s">
        <v>195</v>
      </c>
      <c r="G20" s="17" t="s">
        <v>196</v>
      </c>
      <c r="H20" s="17" t="s">
        <v>197</v>
      </c>
      <c r="I20" s="18">
        <v>3.7223184705696166</v>
      </c>
      <c r="J20" s="18">
        <v>1370.9395400772598</v>
      </c>
      <c r="K20" s="18">
        <v>4530.687969425313</v>
      </c>
      <c r="L20" s="18">
        <v>172.8954091253234</v>
      </c>
      <c r="M20" s="18">
        <v>138.32970020960795</v>
      </c>
      <c r="N20" s="22">
        <f t="shared" si="0"/>
        <v>311.22510933493135</v>
      </c>
      <c r="O20" s="18">
        <v>200</v>
      </c>
      <c r="P20" s="18">
        <v>8.4600002155639231</v>
      </c>
      <c r="Q20" s="18">
        <v>0</v>
      </c>
      <c r="R20" s="18">
        <v>0</v>
      </c>
      <c r="S20" s="18">
        <v>5.6706368923187256E-2</v>
      </c>
      <c r="T20" s="18">
        <v>0</v>
      </c>
      <c r="U20" s="18">
        <v>0</v>
      </c>
      <c r="V20" s="18">
        <v>0.10697531700134277</v>
      </c>
      <c r="W20" s="18">
        <v>0.61669108271598816</v>
      </c>
      <c r="X20" s="18">
        <v>0.27463579177856445</v>
      </c>
      <c r="Y20" s="18">
        <v>0</v>
      </c>
      <c r="Z20" s="18">
        <v>44.413651270956663</v>
      </c>
      <c r="AA20" s="18">
        <v>0</v>
      </c>
      <c r="AB20" s="18">
        <v>0</v>
      </c>
      <c r="AC20" s="18">
        <v>0</v>
      </c>
      <c r="AD20" s="18">
        <v>1.5688185691833496</v>
      </c>
      <c r="AE20" s="18">
        <v>164.57261304558048</v>
      </c>
      <c r="AF20" s="18">
        <v>172.30599258649877</v>
      </c>
      <c r="AG20" s="18">
        <v>34.562419369002249</v>
      </c>
      <c r="AH20" s="18">
        <v>0.4750437940295994</v>
      </c>
      <c r="AI20" s="18">
        <v>3.2895467131298433E-3</v>
      </c>
      <c r="AJ20" s="18">
        <v>8.4600002155639231</v>
      </c>
      <c r="AK20" s="18">
        <v>3.1325655407315143</v>
      </c>
      <c r="AL20" s="18">
        <v>3.2895467131301322E-3</v>
      </c>
      <c r="AM20" s="18">
        <v>205.32414512811931</v>
      </c>
      <c r="AN20" s="18">
        <v>66.481859466507572</v>
      </c>
      <c r="AO20" s="18">
        <v>24.384614189215998</v>
      </c>
      <c r="AP20" s="18">
        <v>1.5500000019868214</v>
      </c>
      <c r="AQ20" s="18">
        <v>1373.7479348932225</v>
      </c>
      <c r="AR20" s="18">
        <v>2865.1777305825854</v>
      </c>
      <c r="AS20" s="18">
        <v>0</v>
      </c>
      <c r="AT20" s="18">
        <v>9.9999998696148396</v>
      </c>
    </row>
    <row r="21" spans="1:46" x14ac:dyDescent="0.25">
      <c r="A21" s="17" t="s">
        <v>99</v>
      </c>
      <c r="B21" s="17" t="s">
        <v>198</v>
      </c>
      <c r="C21" s="17" t="s">
        <v>199</v>
      </c>
      <c r="D21" s="17" t="s">
        <v>200</v>
      </c>
      <c r="E21" s="17" t="s">
        <v>201</v>
      </c>
      <c r="F21" s="17" t="s">
        <v>202</v>
      </c>
      <c r="G21" s="17" t="s">
        <v>203</v>
      </c>
      <c r="H21" s="17" t="s">
        <v>204</v>
      </c>
      <c r="I21" s="18">
        <v>3.2984394981499676</v>
      </c>
      <c r="J21" s="18">
        <v>1006.0163228952164</v>
      </c>
      <c r="K21" s="18">
        <v>3568.1065658010075</v>
      </c>
      <c r="L21" s="18">
        <v>166.95213071027021</v>
      </c>
      <c r="M21" s="18">
        <v>136.77086400558801</v>
      </c>
      <c r="N21" s="22">
        <f t="shared" si="0"/>
        <v>303.72299471585825</v>
      </c>
      <c r="O21" s="18">
        <v>200</v>
      </c>
      <c r="P21" s="18">
        <v>1.1900000681634992</v>
      </c>
      <c r="Q21" s="18">
        <v>0</v>
      </c>
      <c r="R21" s="18">
        <v>0</v>
      </c>
      <c r="S21" s="18">
        <v>4.3575108051300049E-2</v>
      </c>
      <c r="T21" s="18">
        <v>0</v>
      </c>
      <c r="U21" s="18">
        <v>0</v>
      </c>
      <c r="V21" s="18">
        <v>6.1198055744171143E-2</v>
      </c>
      <c r="W21" s="18">
        <v>0.67280837893486023</v>
      </c>
      <c r="X21" s="18">
        <v>0.31671285629272461</v>
      </c>
      <c r="Y21" s="18">
        <v>0</v>
      </c>
      <c r="Z21" s="18">
        <v>37.514256999172403</v>
      </c>
      <c r="AA21" s="18">
        <v>0</v>
      </c>
      <c r="AB21" s="18">
        <v>0</v>
      </c>
      <c r="AC21" s="18">
        <v>0</v>
      </c>
      <c r="AD21" s="18">
        <v>1.5486975908279419</v>
      </c>
      <c r="AE21" s="18">
        <v>170.77767663123103</v>
      </c>
      <c r="AF21" s="18">
        <v>190.69974754213655</v>
      </c>
      <c r="AG21" s="18">
        <v>30.178574291372581</v>
      </c>
      <c r="AH21" s="18">
        <v>0.54966687680973048</v>
      </c>
      <c r="AI21" s="18">
        <v>2.6924133095531885E-3</v>
      </c>
      <c r="AJ21" s="18">
        <v>1.1900000681634992</v>
      </c>
      <c r="AK21" s="18">
        <v>0.48023883644534959</v>
      </c>
      <c r="AL21" s="18">
        <v>2.6924133095531612E-3</v>
      </c>
      <c r="AM21" s="18">
        <v>200.7070688184086</v>
      </c>
      <c r="AN21" s="18">
        <v>73.912865607171639</v>
      </c>
      <c r="AO21" s="18">
        <v>23.598598822769173</v>
      </c>
      <c r="AP21" s="18">
        <v>1.5045971057994483</v>
      </c>
      <c r="AQ21" s="18">
        <v>1306.2360275553119</v>
      </c>
      <c r="AR21" s="18">
        <v>2994.1247730095133</v>
      </c>
      <c r="AS21" s="18">
        <v>0</v>
      </c>
      <c r="AT21" s="18">
        <v>9.9999998696148396</v>
      </c>
    </row>
    <row r="22" spans="1:46" x14ac:dyDescent="0.25">
      <c r="A22" s="17" t="s">
        <v>99</v>
      </c>
      <c r="B22" s="17" t="s">
        <v>205</v>
      </c>
      <c r="C22" s="17" t="s">
        <v>206</v>
      </c>
      <c r="D22" s="17" t="s">
        <v>207</v>
      </c>
      <c r="E22" s="17" t="s">
        <v>208</v>
      </c>
      <c r="F22" s="17" t="s">
        <v>209</v>
      </c>
      <c r="G22" s="17" t="s">
        <v>210</v>
      </c>
      <c r="H22" s="17" t="s">
        <v>211</v>
      </c>
      <c r="I22" s="18">
        <v>3.6756042701788103</v>
      </c>
      <c r="J22" s="18">
        <v>1153.8662291495939</v>
      </c>
      <c r="K22" s="18">
        <v>4043.7395995333086</v>
      </c>
      <c r="L22" s="18">
        <v>195.97800315818776</v>
      </c>
      <c r="M22" s="18">
        <v>154.62096462110426</v>
      </c>
      <c r="N22" s="22">
        <f t="shared" si="0"/>
        <v>350.59896777929202</v>
      </c>
      <c r="O22" s="18">
        <v>200</v>
      </c>
      <c r="P22" s="18">
        <v>14.192759874276817</v>
      </c>
      <c r="Q22" s="18">
        <v>0</v>
      </c>
      <c r="R22" s="18">
        <v>0</v>
      </c>
      <c r="S22" s="18">
        <v>0.12863188982009888</v>
      </c>
      <c r="T22" s="18">
        <v>0</v>
      </c>
      <c r="U22" s="18">
        <v>0</v>
      </c>
      <c r="V22" s="18">
        <v>0.13987994194030762</v>
      </c>
      <c r="W22" s="18">
        <v>0.65817928314208984</v>
      </c>
      <c r="X22" s="18">
        <v>0.30729180574417114</v>
      </c>
      <c r="Y22" s="18">
        <v>0</v>
      </c>
      <c r="Z22" s="18">
        <v>36.305107862870933</v>
      </c>
      <c r="AA22" s="18">
        <v>0</v>
      </c>
      <c r="AB22" s="18">
        <v>0</v>
      </c>
      <c r="AC22" s="18">
        <v>0</v>
      </c>
      <c r="AD22" s="18">
        <v>1.7483795881271362</v>
      </c>
      <c r="AE22" s="18">
        <v>198.13333277351427</v>
      </c>
      <c r="AF22" s="18">
        <v>194.32709898530075</v>
      </c>
      <c r="AG22" s="18">
        <v>41.354985045613809</v>
      </c>
      <c r="AH22" s="18">
        <v>0.40886835451781328</v>
      </c>
      <c r="AI22" s="18">
        <v>2.0534914696792518E-3</v>
      </c>
      <c r="AJ22" s="18">
        <v>14.192759874276817</v>
      </c>
      <c r="AK22" s="18">
        <v>2.3800063287368678</v>
      </c>
      <c r="AL22" s="18">
        <v>2.0534914696798559E-3</v>
      </c>
      <c r="AM22" s="18">
        <v>211.81070005407025</v>
      </c>
      <c r="AN22" s="18">
        <v>76.268648770556922</v>
      </c>
      <c r="AO22" s="18">
        <v>23.948620515340306</v>
      </c>
      <c r="AP22" s="18">
        <v>1.4815747639538548</v>
      </c>
      <c r="AQ22" s="18">
        <v>1271.9031358316963</v>
      </c>
      <c r="AR22" s="18">
        <v>2564.3414039299423</v>
      </c>
      <c r="AS22" s="18">
        <v>0</v>
      </c>
      <c r="AT22" s="18">
        <v>9.9999998696148396</v>
      </c>
    </row>
    <row r="23" spans="1:46" x14ac:dyDescent="0.25">
      <c r="A23" s="17" t="s">
        <v>99</v>
      </c>
      <c r="B23" s="17" t="s">
        <v>212</v>
      </c>
      <c r="C23" s="17" t="s">
        <v>213</v>
      </c>
      <c r="D23" s="17" t="s">
        <v>214</v>
      </c>
      <c r="E23" s="17" t="s">
        <v>215</v>
      </c>
      <c r="F23" s="17" t="s">
        <v>216</v>
      </c>
      <c r="G23" s="17" t="s">
        <v>217</v>
      </c>
      <c r="H23" s="17" t="s">
        <v>218</v>
      </c>
      <c r="I23" s="18">
        <v>5.0042246523530807</v>
      </c>
      <c r="J23" s="18">
        <v>1977.3915526231472</v>
      </c>
      <c r="K23" s="18">
        <v>6002.4124013841874</v>
      </c>
      <c r="L23" s="18">
        <v>202.50965058001867</v>
      </c>
      <c r="M23" s="18">
        <v>160.3484966068348</v>
      </c>
      <c r="N23" s="22">
        <f t="shared" si="0"/>
        <v>362.85814718685344</v>
      </c>
      <c r="O23" s="18">
        <v>200</v>
      </c>
      <c r="P23" s="18">
        <v>18.594382388982922</v>
      </c>
      <c r="Q23" s="18">
        <v>0</v>
      </c>
      <c r="R23" s="18">
        <v>0</v>
      </c>
      <c r="S23" s="18">
        <v>0.13930165767669678</v>
      </c>
      <c r="T23" s="18">
        <v>0</v>
      </c>
      <c r="U23" s="18">
        <v>0</v>
      </c>
      <c r="V23" s="18">
        <v>0.18287491798400879</v>
      </c>
      <c r="W23" s="18">
        <v>0.53830119967460632</v>
      </c>
      <c r="X23" s="18">
        <v>0.22286528348922729</v>
      </c>
      <c r="Y23" s="18">
        <v>0</v>
      </c>
      <c r="Z23" s="18">
        <v>47.69684230352496</v>
      </c>
      <c r="AA23" s="18">
        <v>0</v>
      </c>
      <c r="AB23" s="18">
        <v>0</v>
      </c>
      <c r="AC23" s="18">
        <v>0</v>
      </c>
      <c r="AD23" s="18">
        <v>1.4171242713928223</v>
      </c>
      <c r="AE23" s="18">
        <v>196.9549018498528</v>
      </c>
      <c r="AF23" s="18">
        <v>141.01763229521009</v>
      </c>
      <c r="AG23" s="18">
        <v>42.157785735590387</v>
      </c>
      <c r="AH23" s="18">
        <v>0.35139020306994095</v>
      </c>
      <c r="AI23" s="18">
        <v>3.3682375935281286E-3</v>
      </c>
      <c r="AJ23" s="18">
        <v>18.594382388982922</v>
      </c>
      <c r="AK23" s="18">
        <v>2.6853772617752734</v>
      </c>
      <c r="AL23" s="18">
        <v>3.3777961681090256E-3</v>
      </c>
      <c r="AM23" s="18">
        <v>215.90562733103957</v>
      </c>
      <c r="AN23" s="18">
        <v>46.904873890689615</v>
      </c>
      <c r="AO23" s="18">
        <v>23.777214878437665</v>
      </c>
      <c r="AP23" s="18">
        <v>1.5274338440272979</v>
      </c>
      <c r="AQ23" s="18">
        <v>1340.2256580273017</v>
      </c>
      <c r="AR23" s="18">
        <v>2727.7456596118841</v>
      </c>
      <c r="AS23" s="18">
        <v>0</v>
      </c>
      <c r="AT23" s="18">
        <v>9.9999998696148396</v>
      </c>
    </row>
    <row r="24" spans="1:46" x14ac:dyDescent="0.25">
      <c r="A24" s="17" t="s">
        <v>99</v>
      </c>
      <c r="B24" s="17" t="s">
        <v>219</v>
      </c>
      <c r="C24" s="17" t="s">
        <v>220</v>
      </c>
      <c r="D24" s="17" t="s">
        <v>221</v>
      </c>
      <c r="E24" s="17" t="s">
        <v>222</v>
      </c>
      <c r="F24" s="17" t="s">
        <v>223</v>
      </c>
      <c r="G24" s="17" t="s">
        <v>224</v>
      </c>
      <c r="H24" s="17" t="s">
        <v>225</v>
      </c>
      <c r="I24" s="18">
        <v>3.7205322697030985</v>
      </c>
      <c r="J24" s="18">
        <v>1228.2298768205162</v>
      </c>
      <c r="K24" s="18">
        <v>4181.9948381504628</v>
      </c>
      <c r="L24" s="18">
        <v>207.70724863130965</v>
      </c>
      <c r="M24" s="18">
        <v>161.14741213727282</v>
      </c>
      <c r="N24" s="22">
        <f t="shared" si="0"/>
        <v>368.85466076858245</v>
      </c>
      <c r="O24" s="18">
        <v>200</v>
      </c>
      <c r="P24" s="18">
        <v>44.481516932137311</v>
      </c>
      <c r="Q24" s="18">
        <v>0</v>
      </c>
      <c r="R24" s="18">
        <v>0</v>
      </c>
      <c r="S24" s="18">
        <v>3.3193469047546387E-2</v>
      </c>
      <c r="T24" s="18">
        <v>0</v>
      </c>
      <c r="U24" s="18">
        <v>0</v>
      </c>
      <c r="V24" s="18">
        <v>2.0286142826080322E-2</v>
      </c>
      <c r="W24" s="18">
        <v>0.64895415306091309</v>
      </c>
      <c r="X24" s="18">
        <v>0.32430559396743774</v>
      </c>
      <c r="Y24" s="18">
        <v>0</v>
      </c>
      <c r="Z24" s="18">
        <v>39.228400624822577</v>
      </c>
      <c r="AA24" s="18">
        <v>0</v>
      </c>
      <c r="AB24" s="18">
        <v>0</v>
      </c>
      <c r="AC24" s="18">
        <v>0</v>
      </c>
      <c r="AD24" s="18">
        <v>1.4848266839981079</v>
      </c>
      <c r="AE24" s="18">
        <v>192.69593806849056</v>
      </c>
      <c r="AF24" s="18">
        <v>177.55650082867109</v>
      </c>
      <c r="AG24" s="18">
        <v>46.547904005951857</v>
      </c>
      <c r="AH24" s="18">
        <v>0.57589520551337059</v>
      </c>
      <c r="AI24" s="18">
        <v>1.1932488085070849E-2</v>
      </c>
      <c r="AJ24" s="18">
        <v>44.481516932137311</v>
      </c>
      <c r="AK24" s="18">
        <v>6.587407299308695</v>
      </c>
      <c r="AL24" s="18">
        <v>1.1955629353137051E-2</v>
      </c>
      <c r="AM24" s="18">
        <v>237.88215400347551</v>
      </c>
      <c r="AN24" s="18">
        <v>43.517588510238632</v>
      </c>
      <c r="AO24" s="18">
        <v>21.449919376193598</v>
      </c>
      <c r="AP24" s="18">
        <v>1.4894461901855196</v>
      </c>
      <c r="AQ24" s="18">
        <v>1283.6492777189078</v>
      </c>
      <c r="AR24" s="18">
        <v>3124.0716477132846</v>
      </c>
      <c r="AS24" s="18">
        <v>0</v>
      </c>
      <c r="AT24" s="18">
        <v>9.9999998696148396</v>
      </c>
    </row>
    <row r="25" spans="1:46" x14ac:dyDescent="0.25">
      <c r="A25" s="17" t="s">
        <v>99</v>
      </c>
      <c r="B25" s="17" t="s">
        <v>226</v>
      </c>
      <c r="C25" s="17" t="s">
        <v>227</v>
      </c>
      <c r="D25" s="17" t="s">
        <v>228</v>
      </c>
      <c r="E25" s="17" t="s">
        <v>229</v>
      </c>
      <c r="F25" s="17" t="s">
        <v>230</v>
      </c>
      <c r="G25" s="17" t="s">
        <v>231</v>
      </c>
      <c r="H25" s="17" t="s">
        <v>232</v>
      </c>
      <c r="I25" s="18">
        <v>2.3634367911141165</v>
      </c>
      <c r="J25" s="18">
        <v>702.87450572644627</v>
      </c>
      <c r="K25" s="18">
        <v>2597.8900174226414</v>
      </c>
      <c r="L25" s="18">
        <v>152.25915099564494</v>
      </c>
      <c r="M25" s="18">
        <v>115.70245420210291</v>
      </c>
      <c r="N25" s="22">
        <f t="shared" si="0"/>
        <v>267.96160519774787</v>
      </c>
      <c r="O25" s="18">
        <v>200</v>
      </c>
      <c r="P25" s="18">
        <v>6.1511087988037616</v>
      </c>
      <c r="Q25" s="18">
        <v>0</v>
      </c>
      <c r="R25" s="18">
        <v>0</v>
      </c>
      <c r="S25" s="18">
        <v>1.7255663871765137E-2</v>
      </c>
      <c r="T25" s="18">
        <v>0</v>
      </c>
      <c r="U25" s="18">
        <v>0</v>
      </c>
      <c r="V25" s="18">
        <v>0</v>
      </c>
      <c r="W25" s="18">
        <v>0.70292261242866516</v>
      </c>
      <c r="X25" s="18">
        <v>0.36653286218643188</v>
      </c>
      <c r="Y25" s="18">
        <v>0</v>
      </c>
      <c r="Z25" s="18">
        <v>29.676555878730728</v>
      </c>
      <c r="AA25" s="18">
        <v>0</v>
      </c>
      <c r="AB25" s="18">
        <v>0</v>
      </c>
      <c r="AC25" s="18">
        <v>0</v>
      </c>
      <c r="AD25" s="18">
        <v>1.5229697227478027</v>
      </c>
      <c r="AE25" s="18">
        <v>144.38053783988698</v>
      </c>
      <c r="AF25" s="18">
        <v>267.37666510305172</v>
      </c>
      <c r="AG25" s="18">
        <v>36.554064851320007</v>
      </c>
      <c r="AH25" s="18">
        <v>0.6279639756265597</v>
      </c>
      <c r="AI25" s="18">
        <v>2.6319422220163389E-3</v>
      </c>
      <c r="AJ25" s="18">
        <v>6.1511087988037616</v>
      </c>
      <c r="AK25" s="18">
        <v>2.418133646658772</v>
      </c>
      <c r="AL25" s="18">
        <v>2.6319422220164555E-3</v>
      </c>
      <c r="AM25" s="18">
        <v>203.73034320992301</v>
      </c>
      <c r="AN25" s="18">
        <v>75.603045709306556</v>
      </c>
      <c r="AO25" s="18">
        <v>24.145683677139612</v>
      </c>
      <c r="AP25" s="18">
        <v>1.5045356994391543</v>
      </c>
      <c r="AQ25" s="18">
        <v>1306.1445427997539</v>
      </c>
      <c r="AR25" s="18">
        <v>2770.4906871186113</v>
      </c>
      <c r="AS25" s="18">
        <v>0</v>
      </c>
      <c r="AT25" s="18">
        <v>9.9999998696148396</v>
      </c>
    </row>
    <row r="26" spans="1:46" x14ac:dyDescent="0.25">
      <c r="A26" s="17" t="s">
        <v>99</v>
      </c>
      <c r="B26" s="17" t="s">
        <v>233</v>
      </c>
      <c r="C26" s="17" t="s">
        <v>234</v>
      </c>
      <c r="D26" s="17" t="s">
        <v>235</v>
      </c>
      <c r="E26" s="17" t="s">
        <v>236</v>
      </c>
      <c r="F26" s="17" t="s">
        <v>237</v>
      </c>
      <c r="G26" s="17" t="s">
        <v>238</v>
      </c>
      <c r="H26" s="17" t="s">
        <v>239</v>
      </c>
      <c r="I26" s="18">
        <v>3.1374149466631414</v>
      </c>
      <c r="J26" s="18">
        <v>1060.501888631914</v>
      </c>
      <c r="K26" s="18">
        <v>3550.8182666009325</v>
      </c>
      <c r="L26" s="18">
        <v>178.85445925010845</v>
      </c>
      <c r="M26" s="18">
        <v>134.51193172879962</v>
      </c>
      <c r="N26" s="22">
        <f t="shared" si="0"/>
        <v>313.36639097890804</v>
      </c>
      <c r="O26" s="18">
        <v>200</v>
      </c>
      <c r="P26" s="18">
        <v>17.951181798707694</v>
      </c>
      <c r="Q26" s="18">
        <v>0</v>
      </c>
      <c r="R26" s="18">
        <v>0</v>
      </c>
      <c r="S26" s="18">
        <v>5.3013741970062256E-2</v>
      </c>
      <c r="T26" s="18">
        <v>0</v>
      </c>
      <c r="U26" s="18">
        <v>0</v>
      </c>
      <c r="V26" s="18">
        <v>0.16037219762802124</v>
      </c>
      <c r="W26" s="18">
        <v>0.62620899081230164</v>
      </c>
      <c r="X26" s="18">
        <v>0.28734815120697021</v>
      </c>
      <c r="Y26" s="18">
        <v>0</v>
      </c>
      <c r="Z26" s="18">
        <v>38.140509954776</v>
      </c>
      <c r="AA26" s="18">
        <v>0</v>
      </c>
      <c r="AB26" s="18">
        <v>0</v>
      </c>
      <c r="AC26" s="18">
        <v>0</v>
      </c>
      <c r="AD26" s="18">
        <v>1.66764235496521</v>
      </c>
      <c r="AE26" s="18">
        <v>171.23075225358784</v>
      </c>
      <c r="AF26" s="18">
        <v>205.78497003933344</v>
      </c>
      <c r="AG26" s="18">
        <v>44.337394140490609</v>
      </c>
      <c r="AH26" s="18">
        <v>0.31375524959362916</v>
      </c>
      <c r="AI26" s="18">
        <v>5.1333808181678944E-3</v>
      </c>
      <c r="AJ26" s="18">
        <v>17.951181798707694</v>
      </c>
      <c r="AK26" s="18">
        <v>3.8671988154021077</v>
      </c>
      <c r="AL26" s="18">
        <v>5.1333808181681304E-3</v>
      </c>
      <c r="AM26" s="18">
        <v>214.0788496024874</v>
      </c>
      <c r="AN26" s="18">
        <v>76.232965205809165</v>
      </c>
      <c r="AO26" s="18">
        <v>26.760501228409574</v>
      </c>
      <c r="AP26" s="18">
        <v>1.5500000019868214</v>
      </c>
      <c r="AQ26" s="18">
        <v>1373.7479348932225</v>
      </c>
      <c r="AR26" s="18">
        <v>2456.0273620298644</v>
      </c>
      <c r="AS26" s="18">
        <v>0</v>
      </c>
      <c r="AT26" s="18">
        <v>9.9999998696148396</v>
      </c>
    </row>
    <row r="27" spans="1:46" x14ac:dyDescent="0.25">
      <c r="A27" s="17" t="s">
        <v>99</v>
      </c>
      <c r="B27" s="17" t="s">
        <v>240</v>
      </c>
      <c r="C27" s="17" t="s">
        <v>241</v>
      </c>
      <c r="D27" s="17" t="s">
        <v>242</v>
      </c>
      <c r="E27" s="17" t="s">
        <v>243</v>
      </c>
      <c r="F27" s="17" t="s">
        <v>244</v>
      </c>
      <c r="G27" s="17" t="s">
        <v>245</v>
      </c>
      <c r="H27" s="17" t="s">
        <v>246</v>
      </c>
      <c r="I27" s="18">
        <v>4.0174519388031511</v>
      </c>
      <c r="J27" s="18">
        <v>1717.6066524509249</v>
      </c>
      <c r="K27" s="18">
        <v>5382.4790212632797</v>
      </c>
      <c r="L27" s="18">
        <v>195.88115061280868</v>
      </c>
      <c r="M27" s="18">
        <v>153.99716975011822</v>
      </c>
      <c r="N27" s="22">
        <f t="shared" si="0"/>
        <v>349.8783203629269</v>
      </c>
      <c r="O27" s="18">
        <v>200</v>
      </c>
      <c r="P27" s="18">
        <v>23.719303018879145</v>
      </c>
      <c r="Q27" s="18">
        <v>0</v>
      </c>
      <c r="R27" s="18">
        <v>0</v>
      </c>
      <c r="S27" s="18">
        <v>5.7858765125274658E-2</v>
      </c>
      <c r="T27" s="18">
        <v>0</v>
      </c>
      <c r="U27" s="18">
        <v>0</v>
      </c>
      <c r="V27" s="18">
        <v>0.10057181119918823</v>
      </c>
      <c r="W27" s="18">
        <v>0.57150885462760925</v>
      </c>
      <c r="X27" s="18">
        <v>0.24359786510467529</v>
      </c>
      <c r="Y27" s="18">
        <v>0</v>
      </c>
      <c r="Z27" s="18">
        <v>47.415505342550034</v>
      </c>
      <c r="AA27" s="18">
        <v>0</v>
      </c>
      <c r="AB27" s="18">
        <v>0</v>
      </c>
      <c r="AC27" s="18">
        <v>0</v>
      </c>
      <c r="AD27" s="18">
        <v>1.5990583896636963</v>
      </c>
      <c r="AE27" s="18">
        <v>183.51327182279775</v>
      </c>
      <c r="AF27" s="18">
        <v>153.2762019520394</v>
      </c>
      <c r="AG27" s="18">
        <v>41.88050327171009</v>
      </c>
      <c r="AH27" s="18">
        <v>0.33934000035325684</v>
      </c>
      <c r="AI27" s="18">
        <v>3.477590980352684E-3</v>
      </c>
      <c r="AJ27" s="18">
        <v>23.719303018879145</v>
      </c>
      <c r="AK27" s="18">
        <v>2.9887801553721562</v>
      </c>
      <c r="AL27" s="18">
        <v>3.4775909803531901E-3</v>
      </c>
      <c r="AM27" s="18">
        <v>220.72704527252662</v>
      </c>
      <c r="AN27" s="18">
        <v>73.502282073213408</v>
      </c>
      <c r="AO27" s="18">
        <v>23.398173057245486</v>
      </c>
      <c r="AP27" s="18">
        <v>1.5358735783406972</v>
      </c>
      <c r="AQ27" s="18">
        <v>1352.7704754584956</v>
      </c>
      <c r="AR27" s="18">
        <v>2599.0377131844775</v>
      </c>
      <c r="AS27" s="18">
        <v>0</v>
      </c>
      <c r="AT27" s="18">
        <v>9.9999998696148396</v>
      </c>
    </row>
    <row r="28" spans="1:46" x14ac:dyDescent="0.25">
      <c r="A28" s="17" t="s">
        <v>99</v>
      </c>
      <c r="B28" s="17" t="s">
        <v>247</v>
      </c>
      <c r="C28" s="17" t="s">
        <v>248</v>
      </c>
      <c r="D28" s="17" t="s">
        <v>249</v>
      </c>
      <c r="E28" s="17" t="s">
        <v>250</v>
      </c>
      <c r="F28" s="17" t="s">
        <v>251</v>
      </c>
      <c r="G28" s="17" t="s">
        <v>252</v>
      </c>
      <c r="H28" s="17" t="s">
        <v>253</v>
      </c>
      <c r="I28" s="18">
        <v>4.057860576592951</v>
      </c>
      <c r="J28" s="18">
        <v>1134.986081368422</v>
      </c>
      <c r="K28" s="18">
        <v>4353.2792499139896</v>
      </c>
      <c r="L28" s="18">
        <v>226.97888996656718</v>
      </c>
      <c r="M28" s="18">
        <v>166.36708137238614</v>
      </c>
      <c r="N28" s="22">
        <f t="shared" si="0"/>
        <v>393.34597133895329</v>
      </c>
      <c r="O28" s="18">
        <v>200</v>
      </c>
      <c r="P28" s="18">
        <v>53.623475745553151</v>
      </c>
      <c r="Q28" s="18">
        <v>0</v>
      </c>
      <c r="R28" s="18">
        <v>0</v>
      </c>
      <c r="S28" s="18">
        <v>7.1398138999938965E-2</v>
      </c>
      <c r="T28" s="18">
        <v>0</v>
      </c>
      <c r="U28" s="18">
        <v>0</v>
      </c>
      <c r="V28" s="18">
        <v>2.4416625499725342E-2</v>
      </c>
      <c r="W28" s="18">
        <v>0.71932306885719299</v>
      </c>
      <c r="X28" s="18">
        <v>0.36098176240921021</v>
      </c>
      <c r="Y28" s="18">
        <v>0</v>
      </c>
      <c r="Z28" s="18">
        <v>35.204065308926594</v>
      </c>
      <c r="AA28" s="18">
        <v>0</v>
      </c>
      <c r="AB28" s="18">
        <v>0</v>
      </c>
      <c r="AC28" s="18">
        <v>0</v>
      </c>
      <c r="AD28" s="18">
        <v>1.3683339357376099</v>
      </c>
      <c r="AE28" s="18">
        <v>212.0689106487641</v>
      </c>
      <c r="AF28" s="18">
        <v>151.50735846308572</v>
      </c>
      <c r="AG28" s="18">
        <v>60.601851362360478</v>
      </c>
      <c r="AH28" s="18">
        <v>0.4338896022793437</v>
      </c>
      <c r="AI28" s="18">
        <v>9.9572318204693006E-3</v>
      </c>
      <c r="AJ28" s="18">
        <v>53.623475745553151</v>
      </c>
      <c r="AK28" s="18">
        <v>10.316369965799653</v>
      </c>
      <c r="AL28" s="18">
        <v>9.957914736680824E-3</v>
      </c>
      <c r="AM28" s="18">
        <v>243.29714786501685</v>
      </c>
      <c r="AN28" s="18">
        <v>69.267546928431202</v>
      </c>
      <c r="AO28" s="18">
        <v>21.651486985836456</v>
      </c>
      <c r="AP28" s="18">
        <v>1.520316917372877</v>
      </c>
      <c r="AQ28" s="18">
        <v>1329.6400784996986</v>
      </c>
      <c r="AR28" s="18">
        <v>2994.5451694374469</v>
      </c>
      <c r="AS28" s="18">
        <v>0</v>
      </c>
      <c r="AT28" s="18">
        <v>9.9999998696148396</v>
      </c>
    </row>
    <row r="29" spans="1:46" x14ac:dyDescent="0.25">
      <c r="A29" s="17" t="s">
        <v>99</v>
      </c>
      <c r="B29" s="17" t="s">
        <v>254</v>
      </c>
      <c r="C29" s="17" t="s">
        <v>255</v>
      </c>
      <c r="D29" s="17" t="s">
        <v>256</v>
      </c>
      <c r="E29" s="17" t="s">
        <v>257</v>
      </c>
      <c r="F29" s="17" t="s">
        <v>258</v>
      </c>
      <c r="G29" s="17" t="s">
        <v>259</v>
      </c>
      <c r="H29" s="17" t="s">
        <v>260</v>
      </c>
      <c r="I29" s="18">
        <v>3.3385191647433006</v>
      </c>
      <c r="J29" s="18">
        <v>745.62648864025402</v>
      </c>
      <c r="K29" s="18">
        <v>3135.3839704196557</v>
      </c>
      <c r="L29" s="18">
        <v>171.04662152758527</v>
      </c>
      <c r="M29" s="18">
        <v>131.22769535241738</v>
      </c>
      <c r="N29" s="22">
        <f t="shared" si="0"/>
        <v>302.27431688000263</v>
      </c>
      <c r="O29" s="18">
        <v>200</v>
      </c>
      <c r="P29" s="18">
        <v>11.576369754038751</v>
      </c>
      <c r="Q29" s="18">
        <v>0</v>
      </c>
      <c r="R29" s="18">
        <v>0</v>
      </c>
      <c r="S29" s="18">
        <v>1.0177969932556152E-2</v>
      </c>
      <c r="T29" s="18">
        <v>0</v>
      </c>
      <c r="U29" s="18">
        <v>0</v>
      </c>
      <c r="V29" s="18">
        <v>0</v>
      </c>
      <c r="W29" s="18">
        <v>0.76947613060474396</v>
      </c>
      <c r="X29" s="18">
        <v>0.40741193294525146</v>
      </c>
      <c r="Y29" s="18">
        <v>0</v>
      </c>
      <c r="Z29" s="18">
        <v>26.895714620374509</v>
      </c>
      <c r="AA29" s="18">
        <v>0</v>
      </c>
      <c r="AB29" s="18">
        <v>0</v>
      </c>
      <c r="AC29" s="18">
        <v>0</v>
      </c>
      <c r="AD29" s="18">
        <v>1.2988132238388062</v>
      </c>
      <c r="AE29" s="18">
        <v>172.1183752408094</v>
      </c>
      <c r="AF29" s="18">
        <v>178.77255275928192</v>
      </c>
      <c r="AG29" s="18">
        <v>39.814743125442106</v>
      </c>
      <c r="AH29" s="18">
        <v>0.48902832899174148</v>
      </c>
      <c r="AI29" s="18">
        <v>4.1830497258238042E-3</v>
      </c>
      <c r="AJ29" s="18">
        <v>11.576369754038751</v>
      </c>
      <c r="AK29" s="18">
        <v>3.1776950259804777</v>
      </c>
      <c r="AL29" s="18">
        <v>4.2102725565716544E-3</v>
      </c>
      <c r="AM29" s="18">
        <v>208.39446445550169</v>
      </c>
      <c r="AN29" s="18">
        <v>74.909059092908734</v>
      </c>
      <c r="AO29" s="18">
        <v>21.534844409947603</v>
      </c>
      <c r="AP29" s="18">
        <v>1.5261698667107984</v>
      </c>
      <c r="AQ29" s="18">
        <v>1338.346109535988</v>
      </c>
      <c r="AR29" s="18">
        <v>3101.2753680238889</v>
      </c>
      <c r="AS29" s="18">
        <v>0</v>
      </c>
      <c r="AT29" s="18">
        <v>9.9999998696148396</v>
      </c>
    </row>
    <row r="30" spans="1:46" x14ac:dyDescent="0.25">
      <c r="A30" s="17" t="s">
        <v>99</v>
      </c>
      <c r="B30" s="17" t="s">
        <v>261</v>
      </c>
      <c r="C30" s="17" t="s">
        <v>262</v>
      </c>
      <c r="D30" s="17" t="s">
        <v>263</v>
      </c>
      <c r="E30" s="17" t="s">
        <v>264</v>
      </c>
      <c r="F30" s="17" t="s">
        <v>265</v>
      </c>
      <c r="G30" s="17" t="s">
        <v>266</v>
      </c>
      <c r="H30" s="17" t="s">
        <v>267</v>
      </c>
      <c r="I30" s="18">
        <v>2.467446864527735</v>
      </c>
      <c r="J30" s="18">
        <v>619.67644774877795</v>
      </c>
      <c r="K30" s="18">
        <v>2445.2811328585426</v>
      </c>
      <c r="L30" s="18">
        <v>167.14161877821769</v>
      </c>
      <c r="M30" s="18">
        <v>120.29755508550549</v>
      </c>
      <c r="N30" s="22">
        <f t="shared" si="0"/>
        <v>287.43917386372317</v>
      </c>
      <c r="O30" s="18">
        <v>200</v>
      </c>
      <c r="P30" s="18">
        <v>16.836587543366477</v>
      </c>
      <c r="Q30" s="18">
        <v>0</v>
      </c>
      <c r="R30" s="18">
        <v>0</v>
      </c>
      <c r="S30" s="18">
        <v>1.2544691562652588E-2</v>
      </c>
      <c r="T30" s="18">
        <v>0</v>
      </c>
      <c r="U30" s="18">
        <v>0</v>
      </c>
      <c r="V30" s="18">
        <v>0</v>
      </c>
      <c r="W30" s="18">
        <v>0.73938512802124023</v>
      </c>
      <c r="X30" s="18">
        <v>0.38054192066192627</v>
      </c>
      <c r="Y30" s="18">
        <v>0</v>
      </c>
      <c r="Z30" s="18">
        <v>29.651450038176474</v>
      </c>
      <c r="AA30" s="18">
        <v>0</v>
      </c>
      <c r="AB30" s="18">
        <v>0</v>
      </c>
      <c r="AC30" s="18">
        <v>0</v>
      </c>
      <c r="AD30" s="18">
        <v>1.4467339515686035</v>
      </c>
      <c r="AE30" s="18">
        <v>156.96937076785744</v>
      </c>
      <c r="AF30" s="18">
        <v>240.39895833161683</v>
      </c>
      <c r="AG30" s="18">
        <v>46.841055736977196</v>
      </c>
      <c r="AH30" s="18">
        <v>0.45817702212691241</v>
      </c>
      <c r="AI30" s="18">
        <v>3.0079557349050341E-3</v>
      </c>
      <c r="AJ30" s="18">
        <v>16.836587543366477</v>
      </c>
      <c r="AK30" s="18">
        <v>2.0256469494879874</v>
      </c>
      <c r="AL30" s="18">
        <v>3.0079557349050288E-3</v>
      </c>
      <c r="AM30" s="18">
        <v>214.80793263814363</v>
      </c>
      <c r="AN30" s="18">
        <v>75.045697094707918</v>
      </c>
      <c r="AO30" s="18">
        <v>22.306844430443526</v>
      </c>
      <c r="AP30" s="18">
        <v>1.5451414754384185</v>
      </c>
      <c r="AQ30" s="18">
        <v>1366.5359467197359</v>
      </c>
      <c r="AR30" s="18">
        <v>2661.3214849528954</v>
      </c>
      <c r="AS30" s="18">
        <v>0</v>
      </c>
      <c r="AT30" s="18">
        <v>9.9999998696148396</v>
      </c>
    </row>
    <row r="31" spans="1:46" x14ac:dyDescent="0.25">
      <c r="A31" s="17" t="s">
        <v>99</v>
      </c>
      <c r="B31" s="17" t="s">
        <v>268</v>
      </c>
      <c r="C31" s="17" t="s">
        <v>269</v>
      </c>
      <c r="D31" s="17" t="s">
        <v>270</v>
      </c>
      <c r="E31" s="17" t="s">
        <v>271</v>
      </c>
      <c r="F31" s="17" t="s">
        <v>272</v>
      </c>
      <c r="G31" s="17" t="s">
        <v>273</v>
      </c>
      <c r="H31" s="17" t="s">
        <v>274</v>
      </c>
      <c r="I31" s="18">
        <v>4.5753838381517911</v>
      </c>
      <c r="J31" s="18">
        <v>1599.0833047307569</v>
      </c>
      <c r="K31" s="18">
        <v>5401.7875727705123</v>
      </c>
      <c r="L31" s="18">
        <v>195.20929565944692</v>
      </c>
      <c r="M31" s="18">
        <v>158.69862771960055</v>
      </c>
      <c r="N31" s="22">
        <f t="shared" si="0"/>
        <v>353.90792337904747</v>
      </c>
      <c r="O31" s="18">
        <v>200</v>
      </c>
      <c r="P31" s="18">
        <v>17.490488098701462</v>
      </c>
      <c r="Q31" s="18">
        <v>0</v>
      </c>
      <c r="R31" s="18">
        <v>0</v>
      </c>
      <c r="S31" s="18">
        <v>7.9209327697753906E-2</v>
      </c>
      <c r="T31" s="18">
        <v>0</v>
      </c>
      <c r="U31" s="18">
        <v>0</v>
      </c>
      <c r="V31" s="18">
        <v>2.4045109748840332E-3</v>
      </c>
      <c r="W31" s="18">
        <v>0.64154106378555298</v>
      </c>
      <c r="X31" s="18">
        <v>0.29559957981109619</v>
      </c>
      <c r="Y31" s="18">
        <v>0</v>
      </c>
      <c r="Z31" s="18">
        <v>39.174995042242443</v>
      </c>
      <c r="AA31" s="18">
        <v>0</v>
      </c>
      <c r="AB31" s="18">
        <v>0</v>
      </c>
      <c r="AC31" s="18">
        <v>0</v>
      </c>
      <c r="AD31" s="18">
        <v>1.3068501949310303</v>
      </c>
      <c r="AE31" s="18">
        <v>191.85866113922205</v>
      </c>
      <c r="AF31" s="18">
        <v>146.9928662886592</v>
      </c>
      <c r="AG31" s="18">
        <v>36.508195218077681</v>
      </c>
      <c r="AH31" s="18">
        <v>0.22896970943008174</v>
      </c>
      <c r="AI31" s="18">
        <v>2.4727217687790471E-3</v>
      </c>
      <c r="AJ31" s="18">
        <v>17.490488098701462</v>
      </c>
      <c r="AK31" s="18">
        <v>4.5880105537077513</v>
      </c>
      <c r="AL31" s="18">
        <v>2.488080999653525E-3</v>
      </c>
      <c r="AM31" s="18">
        <v>212.89998946399405</v>
      </c>
      <c r="AN31" s="18">
        <v>75.625843518332516</v>
      </c>
      <c r="AO31" s="18">
        <v>23.502050198443165</v>
      </c>
      <c r="AP31" s="18">
        <v>1.5464250482250788</v>
      </c>
      <c r="AQ31" s="18">
        <v>1368.4415677502548</v>
      </c>
      <c r="AR31" s="18">
        <v>2409.2615296073627</v>
      </c>
      <c r="AS31" s="18">
        <v>0</v>
      </c>
      <c r="AT31" s="18">
        <v>9.9999998696148396</v>
      </c>
    </row>
    <row r="32" spans="1:46" x14ac:dyDescent="0.25">
      <c r="A32" s="17" t="s">
        <v>99</v>
      </c>
      <c r="B32" s="17" t="s">
        <v>275</v>
      </c>
      <c r="C32" s="17" t="s">
        <v>276</v>
      </c>
      <c r="D32" s="17" t="s">
        <v>277</v>
      </c>
      <c r="E32" s="17" t="s">
        <v>278</v>
      </c>
      <c r="F32" s="17" t="s">
        <v>279</v>
      </c>
      <c r="G32" s="17" t="s">
        <v>280</v>
      </c>
      <c r="H32" s="17" t="s">
        <v>281</v>
      </c>
      <c r="I32" s="18">
        <v>3.6388759660911636</v>
      </c>
      <c r="J32" s="18">
        <v>1027.0319338588636</v>
      </c>
      <c r="K32" s="18">
        <v>3832.5515260664229</v>
      </c>
      <c r="L32" s="18">
        <v>196.43413533628626</v>
      </c>
      <c r="M32" s="18">
        <v>152.04401757148415</v>
      </c>
      <c r="N32" s="22">
        <f t="shared" si="0"/>
        <v>348.47815290777044</v>
      </c>
      <c r="O32" s="18">
        <v>200</v>
      </c>
      <c r="P32" s="18">
        <v>50.910002726595849</v>
      </c>
      <c r="Q32" s="18">
        <v>1.8180334425145039</v>
      </c>
      <c r="R32" s="18">
        <v>0</v>
      </c>
      <c r="S32" s="18">
        <v>7.9967617988586426E-2</v>
      </c>
      <c r="T32" s="18">
        <v>0</v>
      </c>
      <c r="U32" s="18">
        <v>0</v>
      </c>
      <c r="V32" s="18">
        <v>3.5409271717071533E-2</v>
      </c>
      <c r="W32" s="18">
        <v>0.70054227113723755</v>
      </c>
      <c r="X32" s="18">
        <v>0.35366970300674438</v>
      </c>
      <c r="Y32" s="18">
        <v>0</v>
      </c>
      <c r="Z32" s="18">
        <v>31.452208486987157</v>
      </c>
      <c r="AA32" s="18">
        <v>0</v>
      </c>
      <c r="AB32" s="18">
        <v>0</v>
      </c>
      <c r="AC32" s="18">
        <v>0</v>
      </c>
      <c r="AD32" s="18">
        <v>1.4370465278625488</v>
      </c>
      <c r="AE32" s="18">
        <v>201.95892030141738</v>
      </c>
      <c r="AF32" s="18">
        <v>166.19460327580248</v>
      </c>
      <c r="AG32" s="18">
        <v>44.378732181753179</v>
      </c>
      <c r="AH32" s="18">
        <v>0.48617463289016155</v>
      </c>
      <c r="AI32" s="18">
        <v>1.138558304887762E-2</v>
      </c>
      <c r="AJ32" s="18">
        <v>50.910002726595849</v>
      </c>
      <c r="AK32" s="18">
        <v>6.0199585003818674</v>
      </c>
      <c r="AL32" s="18">
        <v>1.13860774717715E-2</v>
      </c>
      <c r="AM32" s="18">
        <v>243.06062470622774</v>
      </c>
      <c r="AN32" s="18">
        <v>98.211424375767635</v>
      </c>
      <c r="AO32" s="18">
        <v>20.583346661441869</v>
      </c>
      <c r="AP32" s="18">
        <v>1.5043416880623459</v>
      </c>
      <c r="AQ32" s="18">
        <v>1305.8554965764652</v>
      </c>
      <c r="AR32" s="18">
        <v>3055.7955517355608</v>
      </c>
      <c r="AS32" s="18">
        <v>0</v>
      </c>
      <c r="AT32" s="18">
        <v>7.5000000186264524</v>
      </c>
    </row>
    <row r="33" spans="1:46" x14ac:dyDescent="0.25">
      <c r="A33" s="17" t="s">
        <v>99</v>
      </c>
      <c r="B33" s="17" t="s">
        <v>282</v>
      </c>
      <c r="C33" s="17" t="s">
        <v>283</v>
      </c>
      <c r="D33" s="17" t="s">
        <v>284</v>
      </c>
      <c r="E33" s="17" t="s">
        <v>285</v>
      </c>
      <c r="F33" s="17" t="s">
        <v>286</v>
      </c>
      <c r="G33" s="17" t="s">
        <v>287</v>
      </c>
      <c r="H33" s="17" t="s">
        <v>288</v>
      </c>
      <c r="I33" s="18">
        <v>3.4515042760651182</v>
      </c>
      <c r="J33" s="18">
        <v>1016.405741258247</v>
      </c>
      <c r="K33" s="18">
        <v>3642.6923829743787</v>
      </c>
      <c r="L33" s="18">
        <v>199.1412654204496</v>
      </c>
      <c r="M33" s="18">
        <v>151.77570731234408</v>
      </c>
      <c r="N33" s="22">
        <f t="shared" si="0"/>
        <v>350.91697273279368</v>
      </c>
      <c r="O33" s="18">
        <v>200</v>
      </c>
      <c r="P33" s="18">
        <v>37.989625590853393</v>
      </c>
      <c r="Q33" s="18">
        <v>0</v>
      </c>
      <c r="R33" s="18">
        <v>0</v>
      </c>
      <c r="S33" s="18">
        <v>4.5147240161895752E-2</v>
      </c>
      <c r="T33" s="18">
        <v>0</v>
      </c>
      <c r="U33" s="18">
        <v>0</v>
      </c>
      <c r="V33" s="18">
        <v>4.2908549308776855E-2</v>
      </c>
      <c r="W33" s="18">
        <v>0.68089568614959717</v>
      </c>
      <c r="X33" s="18">
        <v>0.3302004337310791</v>
      </c>
      <c r="Y33" s="18">
        <v>0</v>
      </c>
      <c r="Z33" s="18">
        <v>35.854792834360438</v>
      </c>
      <c r="AA33" s="18">
        <v>0</v>
      </c>
      <c r="AB33" s="18">
        <v>0</v>
      </c>
      <c r="AC33" s="18">
        <v>0</v>
      </c>
      <c r="AD33" s="18">
        <v>1.6877429485321045</v>
      </c>
      <c r="AE33" s="18">
        <v>185.38719966518769</v>
      </c>
      <c r="AF33" s="18">
        <v>190.58016875852422</v>
      </c>
      <c r="AG33" s="18">
        <v>47.357945149666804</v>
      </c>
      <c r="AH33" s="18">
        <v>0.43036055925211375</v>
      </c>
      <c r="AI33" s="18">
        <v>7.6129584386649095E-3</v>
      </c>
      <c r="AJ33" s="18">
        <v>37.989625590853393</v>
      </c>
      <c r="AK33" s="18">
        <v>7.9196653354237192</v>
      </c>
      <c r="AL33" s="18">
        <v>7.6129584386645686E-3</v>
      </c>
      <c r="AM33" s="18">
        <v>230.06234729699099</v>
      </c>
      <c r="AN33" s="18">
        <v>34.689735671901971</v>
      </c>
      <c r="AO33" s="18">
        <v>21.577621429140137</v>
      </c>
      <c r="AP33" s="18">
        <v>1.5352897881458691</v>
      </c>
      <c r="AQ33" s="18">
        <v>1351.9030188210891</v>
      </c>
      <c r="AR33" s="18">
        <v>2903.2453746343313</v>
      </c>
      <c r="AS33" s="18">
        <v>0</v>
      </c>
      <c r="AT33" s="18">
        <v>9.9999998696148396</v>
      </c>
    </row>
    <row r="34" spans="1:46" x14ac:dyDescent="0.25">
      <c r="A34" s="17" t="s">
        <v>99</v>
      </c>
      <c r="B34" s="17" t="s">
        <v>289</v>
      </c>
      <c r="C34" s="17" t="s">
        <v>290</v>
      </c>
      <c r="D34" s="17" t="s">
        <v>291</v>
      </c>
      <c r="E34" s="17" t="s">
        <v>292</v>
      </c>
      <c r="F34" s="17" t="s">
        <v>293</v>
      </c>
      <c r="G34" s="17" t="s">
        <v>294</v>
      </c>
      <c r="H34" s="17" t="s">
        <v>295</v>
      </c>
      <c r="I34" s="18">
        <v>3.8632767057663133</v>
      </c>
      <c r="J34" s="18">
        <v>1037.6889665288447</v>
      </c>
      <c r="K34" s="18">
        <v>3867.0724144324709</v>
      </c>
      <c r="L34" s="18">
        <v>197.65223038874234</v>
      </c>
      <c r="M34" s="18">
        <v>155.70076523567818</v>
      </c>
      <c r="N34" s="22">
        <f t="shared" si="0"/>
        <v>353.35299562442049</v>
      </c>
      <c r="O34" s="18">
        <v>200</v>
      </c>
      <c r="P34" s="18">
        <v>13.896105112507939</v>
      </c>
      <c r="Q34" s="18">
        <v>0</v>
      </c>
      <c r="R34" s="18">
        <v>0</v>
      </c>
      <c r="S34" s="18">
        <v>9.5275819301605225E-2</v>
      </c>
      <c r="T34" s="18">
        <v>0</v>
      </c>
      <c r="U34" s="18">
        <v>0</v>
      </c>
      <c r="V34" s="18">
        <v>6.6049396991729736E-2</v>
      </c>
      <c r="W34" s="18">
        <v>0.7003512978553772</v>
      </c>
      <c r="X34" s="18">
        <v>0.34995603561401367</v>
      </c>
      <c r="Y34" s="18">
        <v>0</v>
      </c>
      <c r="Z34" s="18">
        <v>32.372520234497024</v>
      </c>
      <c r="AA34" s="18">
        <v>0</v>
      </c>
      <c r="AB34" s="18">
        <v>0</v>
      </c>
      <c r="AC34" s="18">
        <v>0</v>
      </c>
      <c r="AD34" s="18">
        <v>1.4982129335403442</v>
      </c>
      <c r="AE34" s="18">
        <v>204.09654032772059</v>
      </c>
      <c r="AF34" s="18">
        <v>175.68289066504101</v>
      </c>
      <c r="AG34" s="18">
        <v>41.948814344825358</v>
      </c>
      <c r="AH34" s="18">
        <v>0.36836976538302796</v>
      </c>
      <c r="AI34" s="18">
        <v>2.6508082388363961E-3</v>
      </c>
      <c r="AJ34" s="18">
        <v>13.896105112507939</v>
      </c>
      <c r="AK34" s="18">
        <v>1.4596808310432483</v>
      </c>
      <c r="AL34" s="18">
        <v>2.65080823883641E-3</v>
      </c>
      <c r="AM34" s="18">
        <v>212.43377347322584</v>
      </c>
      <c r="AN34" s="18">
        <v>78.48814847044072</v>
      </c>
      <c r="AO34" s="18">
        <v>22.332607858916894</v>
      </c>
      <c r="AP34" s="18">
        <v>1.5500000019868214</v>
      </c>
      <c r="AQ34" s="18">
        <v>1373.7479348932225</v>
      </c>
      <c r="AR34" s="18">
        <v>2716.1250289945742</v>
      </c>
      <c r="AS34" s="18">
        <v>0</v>
      </c>
      <c r="AT34" s="18">
        <v>9.9999998696148396</v>
      </c>
    </row>
    <row r="35" spans="1:46" x14ac:dyDescent="0.25">
      <c r="A35" s="17" t="s">
        <v>99</v>
      </c>
      <c r="B35" s="17" t="s">
        <v>296</v>
      </c>
      <c r="C35" s="17" t="s">
        <v>297</v>
      </c>
      <c r="D35" s="17" t="s">
        <v>298</v>
      </c>
      <c r="E35" s="17" t="s">
        <v>299</v>
      </c>
      <c r="F35" s="17" t="s">
        <v>300</v>
      </c>
      <c r="G35" s="17" t="s">
        <v>301</v>
      </c>
      <c r="H35" s="17" t="s">
        <v>302</v>
      </c>
      <c r="I35" s="18">
        <v>4.3428147896160292</v>
      </c>
      <c r="J35" s="18">
        <v>1270.6654729010017</v>
      </c>
      <c r="K35" s="18">
        <v>4660.1411367194105</v>
      </c>
      <c r="L35" s="18">
        <v>205.59602588761015</v>
      </c>
      <c r="M35" s="18">
        <v>166.40148646514038</v>
      </c>
      <c r="N35" s="22">
        <f t="shared" si="0"/>
        <v>371.9975123527505</v>
      </c>
      <c r="O35" s="18">
        <v>200</v>
      </c>
      <c r="P35" s="18">
        <v>14.680000371299684</v>
      </c>
      <c r="Q35" s="18">
        <v>0</v>
      </c>
      <c r="R35" s="18">
        <v>0</v>
      </c>
      <c r="S35" s="18">
        <v>0.13325130939483643</v>
      </c>
      <c r="T35" s="18">
        <v>0</v>
      </c>
      <c r="U35" s="18">
        <v>0</v>
      </c>
      <c r="V35" s="18">
        <v>0.1122785210609436</v>
      </c>
      <c r="W35" s="18">
        <v>0.6883370578289032</v>
      </c>
      <c r="X35" s="18">
        <v>0.32637953758239746</v>
      </c>
      <c r="Y35" s="18">
        <v>0</v>
      </c>
      <c r="Z35" s="18">
        <v>36.094298763625297</v>
      </c>
      <c r="AA35" s="18">
        <v>0</v>
      </c>
      <c r="AB35" s="18">
        <v>0</v>
      </c>
      <c r="AC35" s="18">
        <v>0</v>
      </c>
      <c r="AD35" s="18">
        <v>1.4805146455764771</v>
      </c>
      <c r="AE35" s="18">
        <v>215.26494317246585</v>
      </c>
      <c r="AF35" s="18">
        <v>170.28636742946736</v>
      </c>
      <c r="AG35" s="18">
        <v>39.190847218852817</v>
      </c>
      <c r="AH35" s="18">
        <v>0.41691585509640094</v>
      </c>
      <c r="AI35" s="18">
        <v>3.6922036169455275E-3</v>
      </c>
      <c r="AJ35" s="18">
        <v>14.680000371299684</v>
      </c>
      <c r="AK35" s="18">
        <v>4.8856991117619222</v>
      </c>
      <c r="AL35" s="18">
        <v>3.7045781638991252E-3</v>
      </c>
      <c r="AM35" s="18">
        <v>209.79059668137384</v>
      </c>
      <c r="AN35" s="18">
        <v>60.810134653683875</v>
      </c>
      <c r="AO35" s="18">
        <v>21.380636500003209</v>
      </c>
      <c r="AP35" s="18">
        <v>1.5500000019868214</v>
      </c>
      <c r="AQ35" s="18">
        <v>1373.7479348932225</v>
      </c>
      <c r="AR35" s="18">
        <v>2842.3121709517691</v>
      </c>
      <c r="AS35" s="18">
        <v>0</v>
      </c>
      <c r="AT35" s="18">
        <v>9.9999998696148396</v>
      </c>
    </row>
    <row r="36" spans="1:46" x14ac:dyDescent="0.25">
      <c r="A36" s="17" t="s">
        <v>99</v>
      </c>
      <c r="B36" s="17" t="s">
        <v>303</v>
      </c>
      <c r="C36" s="17" t="s">
        <v>304</v>
      </c>
      <c r="D36" s="17" t="s">
        <v>305</v>
      </c>
      <c r="E36" s="17" t="s">
        <v>306</v>
      </c>
      <c r="F36" s="17" t="s">
        <v>307</v>
      </c>
      <c r="G36" s="17" t="s">
        <v>308</v>
      </c>
      <c r="H36" s="17" t="s">
        <v>309</v>
      </c>
      <c r="I36" s="18">
        <v>2.0111499247673721</v>
      </c>
      <c r="J36" s="18">
        <v>520.46194614969443</v>
      </c>
      <c r="K36" s="18">
        <v>2070.8396842936404</v>
      </c>
      <c r="L36" s="18">
        <v>145.05863423031047</v>
      </c>
      <c r="M36" s="18">
        <v>101.10573690377299</v>
      </c>
      <c r="N36" s="22">
        <f t="shared" si="0"/>
        <v>246.16437113408347</v>
      </c>
      <c r="O36" s="18">
        <v>200</v>
      </c>
      <c r="P36" s="18">
        <v>18.900000432040542</v>
      </c>
      <c r="Q36" s="18">
        <v>0</v>
      </c>
      <c r="R36" s="18">
        <v>0</v>
      </c>
      <c r="S36" s="18">
        <v>2.1046936511993408E-2</v>
      </c>
      <c r="T36" s="18">
        <v>0</v>
      </c>
      <c r="U36" s="18">
        <v>0</v>
      </c>
      <c r="V36" s="18">
        <v>0</v>
      </c>
      <c r="W36" s="18">
        <v>0.74372249841690063</v>
      </c>
      <c r="X36" s="18">
        <v>0.41838586330413818</v>
      </c>
      <c r="Y36" s="18">
        <v>0</v>
      </c>
      <c r="Z36" s="18">
        <v>23.775292683268081</v>
      </c>
      <c r="AA36" s="18">
        <v>0</v>
      </c>
      <c r="AB36" s="18">
        <v>0</v>
      </c>
      <c r="AC36" s="18">
        <v>0</v>
      </c>
      <c r="AD36" s="18">
        <v>1.4198306798934937</v>
      </c>
      <c r="AE36" s="18">
        <v>134.49272044446286</v>
      </c>
      <c r="AF36" s="18">
        <v>282.20369411580481</v>
      </c>
      <c r="AG36" s="18">
        <v>43.942708291784413</v>
      </c>
      <c r="AH36" s="18">
        <v>0.76367875923097117</v>
      </c>
      <c r="AI36" s="18">
        <v>1.0189034753079218E-2</v>
      </c>
      <c r="AJ36" s="18">
        <v>18.900000432040542</v>
      </c>
      <c r="AK36" s="18">
        <v>5.9975579586785663</v>
      </c>
      <c r="AL36" s="18">
        <v>1.0199823777999009E-2</v>
      </c>
      <c r="AM36" s="18">
        <v>212.89224264958401</v>
      </c>
      <c r="AN36" s="18">
        <v>76.661179031176786</v>
      </c>
      <c r="AO36" s="18">
        <v>21.18544239699369</v>
      </c>
      <c r="AP36" s="18">
        <v>1.4828375647645553</v>
      </c>
      <c r="AQ36" s="18">
        <v>1273.7880838713756</v>
      </c>
      <c r="AR36" s="18">
        <v>2971.3477172790081</v>
      </c>
      <c r="AS36" s="18">
        <v>0</v>
      </c>
      <c r="AT36" s="18">
        <v>9.9999998696148396</v>
      </c>
    </row>
    <row r="37" spans="1:46" x14ac:dyDescent="0.25">
      <c r="A37" s="16"/>
      <c r="B37" s="16"/>
      <c r="C37" s="16"/>
      <c r="D37" s="16"/>
      <c r="E37" s="16"/>
      <c r="F37" s="16"/>
      <c r="G37" s="16"/>
      <c r="H37" s="16"/>
      <c r="I37" s="16">
        <f>AVERAGE(I7:I36)</f>
        <v>3.7228938964086047</v>
      </c>
      <c r="J37" s="16">
        <f t="shared" ref="J37:AT37" si="1">AVERAGE(J7:J36)</f>
        <v>1228.6546795366696</v>
      </c>
      <c r="K37" s="16">
        <f t="shared" si="1"/>
        <v>4217.0270958408792</v>
      </c>
      <c r="L37" s="16">
        <f t="shared" si="1"/>
        <v>190.65501200692117</v>
      </c>
      <c r="M37" s="16">
        <f t="shared" si="1"/>
        <v>145.81967161720951</v>
      </c>
      <c r="O37" s="16">
        <f t="shared" si="1"/>
        <v>200</v>
      </c>
      <c r="P37" s="16">
        <f t="shared" si="1"/>
        <v>28.43119525835694</v>
      </c>
      <c r="Q37" s="16">
        <f t="shared" si="1"/>
        <v>0.15635409310072035</v>
      </c>
      <c r="R37" s="16">
        <f t="shared" si="1"/>
        <v>0</v>
      </c>
      <c r="S37" s="16">
        <f t="shared" si="1"/>
        <v>6.2601480881373087E-2</v>
      </c>
      <c r="T37" s="16">
        <f t="shared" si="1"/>
        <v>0</v>
      </c>
      <c r="U37" s="16">
        <f t="shared" si="1"/>
        <v>0</v>
      </c>
      <c r="V37" s="16">
        <f t="shared" si="1"/>
        <v>6.7989406983057651E-2</v>
      </c>
      <c r="W37" s="16">
        <f t="shared" si="1"/>
        <v>0.65679166217645013</v>
      </c>
      <c r="X37" s="16">
        <f t="shared" si="1"/>
        <v>0.31632886727650961</v>
      </c>
      <c r="Y37" s="16">
        <f t="shared" si="1"/>
        <v>0</v>
      </c>
      <c r="Z37" s="16">
        <f t="shared" si="1"/>
        <v>37.489346957781294</v>
      </c>
      <c r="AA37" s="16">
        <f t="shared" si="1"/>
        <v>0</v>
      </c>
      <c r="AB37" s="16">
        <f t="shared" si="1"/>
        <v>0</v>
      </c>
      <c r="AC37" s="16">
        <f t="shared" si="1"/>
        <v>0</v>
      </c>
      <c r="AD37" s="16">
        <f t="shared" si="1"/>
        <v>1.4940160910288494</v>
      </c>
      <c r="AE37" s="16">
        <f t="shared" si="1"/>
        <v>182.3077151210762</v>
      </c>
      <c r="AF37" s="16">
        <f t="shared" si="1"/>
        <v>180.97701617546196</v>
      </c>
      <c r="AG37" s="16">
        <f t="shared" si="1"/>
        <v>44.828697085525192</v>
      </c>
      <c r="AH37" s="16">
        <f t="shared" si="1"/>
        <v>0.43469595438315822</v>
      </c>
      <c r="AI37" s="16">
        <f t="shared" si="1"/>
        <v>6.6433041864752919E-3</v>
      </c>
      <c r="AJ37" s="16">
        <f t="shared" si="1"/>
        <v>28.43119525835694</v>
      </c>
      <c r="AK37" s="16">
        <f t="shared" si="1"/>
        <v>4.895587661415453</v>
      </c>
      <c r="AL37" s="16">
        <f t="shared" si="1"/>
        <v>6.653123083847203E-3</v>
      </c>
      <c r="AM37" s="16">
        <f t="shared" si="1"/>
        <v>223.37260038075692</v>
      </c>
      <c r="AN37" s="16">
        <f t="shared" si="1"/>
        <v>71.767648239024126</v>
      </c>
      <c r="AO37" s="16">
        <f t="shared" si="1"/>
        <v>23.004355565091277</v>
      </c>
      <c r="AP37" s="16">
        <f t="shared" si="1"/>
        <v>1.5233083109267063</v>
      </c>
      <c r="AQ37" s="16">
        <f t="shared" si="1"/>
        <v>1334.0575365904369</v>
      </c>
      <c r="AR37" s="16">
        <f t="shared" si="1"/>
        <v>2841.90121504422</v>
      </c>
      <c r="AS37" s="16">
        <f t="shared" si="1"/>
        <v>0</v>
      </c>
      <c r="AT37" s="16">
        <f t="shared" si="1"/>
        <v>9.7499998845160007</v>
      </c>
    </row>
    <row r="38" spans="1:46" x14ac:dyDescent="0.25">
      <c r="A38" s="16"/>
      <c r="B38" s="19" t="s">
        <v>4</v>
      </c>
      <c r="C38" s="19"/>
      <c r="D38" s="16"/>
      <c r="E38" s="16"/>
      <c r="F38" s="16"/>
      <c r="G38" s="16"/>
      <c r="H38" s="16"/>
      <c r="I38" s="16"/>
      <c r="J38" s="16"/>
      <c r="K38" s="16"/>
      <c r="L38" s="16"/>
      <c r="M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</row>
    <row r="39" spans="1:46" x14ac:dyDescent="0.25">
      <c r="A39" s="17" t="s">
        <v>99</v>
      </c>
      <c r="B39" s="17" t="s">
        <v>100</v>
      </c>
      <c r="C39" s="17" t="s">
        <v>101</v>
      </c>
      <c r="D39" s="17" t="s">
        <v>102</v>
      </c>
      <c r="E39" s="17" t="s">
        <v>103</v>
      </c>
      <c r="F39" s="17" t="s">
        <v>104</v>
      </c>
      <c r="G39" s="17" t="s">
        <v>105</v>
      </c>
      <c r="H39" s="17" t="s">
        <v>106</v>
      </c>
      <c r="I39" s="18">
        <v>4.3942939258317137</v>
      </c>
      <c r="J39" s="18">
        <v>2106.5265234850522</v>
      </c>
      <c r="K39" s="18">
        <v>6065.3321497859224</v>
      </c>
      <c r="L39" s="18">
        <v>222.13234501849965</v>
      </c>
      <c r="M39" s="18">
        <v>181.74480004659898</v>
      </c>
      <c r="N39" s="22">
        <f>L39+M39</f>
        <v>403.8771450650986</v>
      </c>
      <c r="O39" s="18">
        <v>305</v>
      </c>
      <c r="P39" s="18">
        <v>8.818670263281092</v>
      </c>
      <c r="Q39" s="18">
        <v>0</v>
      </c>
      <c r="R39" s="18">
        <v>0</v>
      </c>
      <c r="S39" s="18">
        <v>4.9313068389892578E-2</v>
      </c>
      <c r="T39" s="18">
        <v>0</v>
      </c>
      <c r="U39" s="18">
        <v>0</v>
      </c>
      <c r="V39" s="18">
        <v>2.4340212345123291E-2</v>
      </c>
      <c r="W39" s="18">
        <v>0.50322592258453369</v>
      </c>
      <c r="X39" s="18">
        <v>0.21695345640182495</v>
      </c>
      <c r="Y39" s="18">
        <v>0</v>
      </c>
      <c r="Z39" s="18">
        <v>51.049501074057638</v>
      </c>
      <c r="AA39" s="18">
        <v>0</v>
      </c>
      <c r="AB39" s="18">
        <v>0</v>
      </c>
      <c r="AC39" s="18">
        <v>0</v>
      </c>
      <c r="AD39" s="18">
        <v>1.5832264423370361</v>
      </c>
      <c r="AE39" s="18">
        <v>205.30366413912338</v>
      </c>
      <c r="AF39" s="18">
        <v>154.15448682360355</v>
      </c>
      <c r="AG39" s="18">
        <v>40.387544971900624</v>
      </c>
      <c r="AH39" s="18">
        <v>0</v>
      </c>
      <c r="AI39" s="18">
        <v>0</v>
      </c>
      <c r="AJ39" s="18">
        <v>8.818670263281092</v>
      </c>
      <c r="AK39" s="18">
        <v>3.9710846592421016</v>
      </c>
      <c r="AL39" s="18">
        <v>0</v>
      </c>
      <c r="AM39" s="18">
        <v>309.84758560403901</v>
      </c>
      <c r="AN39" s="18">
        <v>124.65335511176983</v>
      </c>
      <c r="AO39" s="18">
        <v>27.978045328835378</v>
      </c>
      <c r="AP39" s="18">
        <v>1.5500000019868214</v>
      </c>
      <c r="AQ39" s="18">
        <v>1373.7479348932225</v>
      </c>
      <c r="AR39" s="18">
        <v>1373.7479553636622</v>
      </c>
      <c r="AS39" s="18">
        <v>0</v>
      </c>
      <c r="AT39" s="18">
        <v>9.9999998696148396</v>
      </c>
    </row>
    <row r="40" spans="1:46" x14ac:dyDescent="0.25">
      <c r="A40" s="17" t="s">
        <v>99</v>
      </c>
      <c r="B40" s="17" t="s">
        <v>107</v>
      </c>
      <c r="C40" s="17" t="s">
        <v>108</v>
      </c>
      <c r="D40" s="17" t="s">
        <v>109</v>
      </c>
      <c r="E40" s="17" t="s">
        <v>110</v>
      </c>
      <c r="F40" s="17" t="s">
        <v>310</v>
      </c>
      <c r="G40" s="17" t="s">
        <v>112</v>
      </c>
      <c r="H40" s="17" t="s">
        <v>113</v>
      </c>
      <c r="I40" s="18">
        <v>5.1162802394391287</v>
      </c>
      <c r="J40" s="18">
        <v>1762.2246940060777</v>
      </c>
      <c r="K40" s="18">
        <v>5818.4216109852405</v>
      </c>
      <c r="L40" s="18">
        <v>220.57824221755064</v>
      </c>
      <c r="M40" s="18">
        <v>181.33186747482327</v>
      </c>
      <c r="N40" s="22">
        <f t="shared" ref="N40:N68" si="2">L40+M40</f>
        <v>401.91010969237391</v>
      </c>
      <c r="O40" s="18">
        <v>305</v>
      </c>
      <c r="P40" s="18">
        <v>12.1667769853957</v>
      </c>
      <c r="Q40" s="18">
        <v>0</v>
      </c>
      <c r="R40" s="18">
        <v>0</v>
      </c>
      <c r="S40" s="18">
        <v>4.529803991317749E-2</v>
      </c>
      <c r="T40" s="18">
        <v>0</v>
      </c>
      <c r="U40" s="18">
        <v>0</v>
      </c>
      <c r="V40" s="18">
        <v>5.5423974990844727E-2</v>
      </c>
      <c r="W40" s="18">
        <v>0.62099817395210266</v>
      </c>
      <c r="X40" s="18">
        <v>0.26448577642440796</v>
      </c>
      <c r="Y40" s="18">
        <v>0</v>
      </c>
      <c r="Z40" s="18">
        <v>43.919943747611498</v>
      </c>
      <c r="AA40" s="18">
        <v>0</v>
      </c>
      <c r="AB40" s="18">
        <v>0</v>
      </c>
      <c r="AC40" s="18">
        <v>0</v>
      </c>
      <c r="AD40" s="18">
        <v>1.3527365922927856</v>
      </c>
      <c r="AE40" s="18">
        <v>217.54403208917108</v>
      </c>
      <c r="AF40" s="18">
        <v>134.94534314960129</v>
      </c>
      <c r="AG40" s="18">
        <v>39.240908480485203</v>
      </c>
      <c r="AH40" s="18">
        <v>0.48432734706108416</v>
      </c>
      <c r="AI40" s="18">
        <v>5.4662622419831101E-3</v>
      </c>
      <c r="AJ40" s="18">
        <v>12.1667769853957</v>
      </c>
      <c r="AK40" s="18">
        <v>2.0184554718235983</v>
      </c>
      <c r="AL40" s="18">
        <v>5.4819248707590092E-3</v>
      </c>
      <c r="AM40" s="18">
        <v>315.14283958870135</v>
      </c>
      <c r="AN40" s="18">
        <v>154.92415726526059</v>
      </c>
      <c r="AO40" s="18">
        <v>21.616965941371483</v>
      </c>
      <c r="AP40" s="18">
        <v>1.5355861156407913</v>
      </c>
      <c r="AQ40" s="18">
        <v>1352.3433386214999</v>
      </c>
      <c r="AR40" s="18">
        <v>3290.1867554193859</v>
      </c>
      <c r="AS40" s="18">
        <v>0</v>
      </c>
      <c r="AT40" s="18">
        <v>7.5000000186264524</v>
      </c>
    </row>
    <row r="41" spans="1:46" x14ac:dyDescent="0.25">
      <c r="A41" s="17" t="s">
        <v>99</v>
      </c>
      <c r="B41" s="17" t="s">
        <v>114</v>
      </c>
      <c r="C41" s="17" t="s">
        <v>115</v>
      </c>
      <c r="D41" s="17" t="s">
        <v>116</v>
      </c>
      <c r="E41" s="17" t="s">
        <v>117</v>
      </c>
      <c r="F41" s="17" t="s">
        <v>118</v>
      </c>
      <c r="G41" s="17" t="s">
        <v>119</v>
      </c>
      <c r="H41" s="17" t="s">
        <v>120</v>
      </c>
      <c r="I41" s="18">
        <v>3.3768336689267997</v>
      </c>
      <c r="J41" s="18">
        <v>855.41159454807678</v>
      </c>
      <c r="K41" s="18">
        <v>3362.6251798429053</v>
      </c>
      <c r="L41" s="18">
        <v>210.95399125684816</v>
      </c>
      <c r="M41" s="18">
        <v>152.6979263615647</v>
      </c>
      <c r="N41" s="22">
        <f t="shared" si="2"/>
        <v>363.65191761841288</v>
      </c>
      <c r="O41" s="18">
        <v>305</v>
      </c>
      <c r="P41" s="18">
        <v>56.582277757115662</v>
      </c>
      <c r="Q41" s="18">
        <v>0</v>
      </c>
      <c r="R41" s="18">
        <v>0</v>
      </c>
      <c r="S41" s="18">
        <v>1.8639147281646729E-2</v>
      </c>
      <c r="T41" s="18">
        <v>0</v>
      </c>
      <c r="U41" s="18">
        <v>0</v>
      </c>
      <c r="V41" s="18">
        <v>0</v>
      </c>
      <c r="W41" s="18">
        <v>0.73639982938766479</v>
      </c>
      <c r="X41" s="18">
        <v>0.3455321192741394</v>
      </c>
      <c r="Y41" s="18">
        <v>0</v>
      </c>
      <c r="Z41" s="18">
        <v>31.405832835552076</v>
      </c>
      <c r="AA41" s="18">
        <v>0</v>
      </c>
      <c r="AB41" s="18">
        <v>0</v>
      </c>
      <c r="AC41" s="18">
        <v>0</v>
      </c>
      <c r="AD41" s="18">
        <v>1.4460048675537109</v>
      </c>
      <c r="AE41" s="18">
        <v>195.00685835844016</v>
      </c>
      <c r="AF41" s="18">
        <v>197.56995604443699</v>
      </c>
      <c r="AG41" s="18">
        <v>58.238019037887796</v>
      </c>
      <c r="AH41" s="18">
        <v>0.65684286993280772</v>
      </c>
      <c r="AI41" s="18">
        <v>1.8045857395779661E-2</v>
      </c>
      <c r="AJ41" s="18">
        <v>56.582277757115662</v>
      </c>
      <c r="AK41" s="18">
        <v>7.3333892455771696</v>
      </c>
      <c r="AL41" s="18">
        <v>1.8115641397659796E-2</v>
      </c>
      <c r="AM41" s="18">
        <v>354.23077287014087</v>
      </c>
      <c r="AN41" s="18">
        <v>148.65965776778617</v>
      </c>
      <c r="AO41" s="18">
        <v>15.290647246820463</v>
      </c>
      <c r="AP41" s="18">
        <v>1.5440804232208323</v>
      </c>
      <c r="AQ41" s="18">
        <v>1364.9605285783448</v>
      </c>
      <c r="AR41" s="18">
        <v>4457.0444466252311</v>
      </c>
      <c r="AS41" s="18">
        <v>0</v>
      </c>
      <c r="AT41" s="18">
        <v>7.5000000186264524</v>
      </c>
    </row>
    <row r="42" spans="1:46" x14ac:dyDescent="0.25">
      <c r="A42" s="17" t="s">
        <v>99</v>
      </c>
      <c r="B42" s="17" t="s">
        <v>121</v>
      </c>
      <c r="C42" s="17" t="s">
        <v>122</v>
      </c>
      <c r="D42" s="17" t="s">
        <v>123</v>
      </c>
      <c r="E42" s="17" t="s">
        <v>124</v>
      </c>
      <c r="F42" s="17" t="s">
        <v>125</v>
      </c>
      <c r="G42" s="17" t="s">
        <v>126</v>
      </c>
      <c r="H42" s="17" t="s">
        <v>127</v>
      </c>
      <c r="I42" s="18">
        <v>1.3689495988864882</v>
      </c>
      <c r="J42" s="18">
        <v>328.6632575483174</v>
      </c>
      <c r="K42" s="18">
        <v>1271.0030713597432</v>
      </c>
      <c r="L42" s="18">
        <v>133.04672739358051</v>
      </c>
      <c r="M42" s="18">
        <v>74.445821117093601</v>
      </c>
      <c r="N42" s="22">
        <f t="shared" si="2"/>
        <v>207.49254851067411</v>
      </c>
      <c r="O42" s="18">
        <v>305</v>
      </c>
      <c r="P42" s="18">
        <v>24.135525483870879</v>
      </c>
      <c r="Q42" s="18">
        <v>0</v>
      </c>
      <c r="R42" s="18">
        <v>0</v>
      </c>
      <c r="S42" s="18">
        <v>1.1711657047271729E-2</v>
      </c>
      <c r="T42" s="18">
        <v>0</v>
      </c>
      <c r="U42" s="18">
        <v>0</v>
      </c>
      <c r="V42" s="18">
        <v>0</v>
      </c>
      <c r="W42" s="18">
        <v>0.72866487503051758</v>
      </c>
      <c r="X42" s="18">
        <v>0.38612055778503418</v>
      </c>
      <c r="Y42" s="18">
        <v>0</v>
      </c>
      <c r="Z42" s="18">
        <v>20.235967368986227</v>
      </c>
      <c r="AA42" s="18">
        <v>0</v>
      </c>
      <c r="AB42" s="18">
        <v>0</v>
      </c>
      <c r="AC42" s="18">
        <v>0</v>
      </c>
      <c r="AD42" s="18">
        <v>1.7663294076919556</v>
      </c>
      <c r="AE42" s="18">
        <v>93.094585806699342</v>
      </c>
      <c r="AF42" s="18">
        <v>346.23148037718016</v>
      </c>
      <c r="AG42" s="18">
        <v>58.593177679359272</v>
      </c>
      <c r="AH42" s="18">
        <v>0.62703731620190384</v>
      </c>
      <c r="AI42" s="18">
        <v>7.7285971275960191E-3</v>
      </c>
      <c r="AJ42" s="18">
        <v>24.135525483870879</v>
      </c>
      <c r="AK42" s="18">
        <v>2.5201108994380843</v>
      </c>
      <c r="AL42" s="18">
        <v>7.728597127595719E-3</v>
      </c>
      <c r="AM42" s="18">
        <v>326.60768598730522</v>
      </c>
      <c r="AN42" s="18">
        <v>188.78283920885158</v>
      </c>
      <c r="AO42" s="18">
        <v>16.358551363389452</v>
      </c>
      <c r="AP42" s="18">
        <v>1.5500000019868214</v>
      </c>
      <c r="AQ42" s="18">
        <v>1373.7479348932225</v>
      </c>
      <c r="AR42" s="18">
        <v>3519.4618494353144</v>
      </c>
      <c r="AS42" s="18">
        <v>0</v>
      </c>
      <c r="AT42" s="18">
        <v>9.9999998696148396</v>
      </c>
    </row>
    <row r="43" spans="1:46" x14ac:dyDescent="0.25">
      <c r="A43" s="17" t="s">
        <v>99</v>
      </c>
      <c r="B43" s="17" t="s">
        <v>128</v>
      </c>
      <c r="C43" s="17" t="s">
        <v>129</v>
      </c>
      <c r="D43" s="17" t="s">
        <v>130</v>
      </c>
      <c r="E43" s="17" t="s">
        <v>131</v>
      </c>
      <c r="F43" s="17" t="s">
        <v>132</v>
      </c>
      <c r="G43" s="17" t="s">
        <v>133</v>
      </c>
      <c r="H43" s="17" t="s">
        <v>134</v>
      </c>
      <c r="I43" s="18">
        <v>4.3823887304377989</v>
      </c>
      <c r="J43" s="18">
        <v>1622.4603196802689</v>
      </c>
      <c r="K43" s="18">
        <v>5556.8483076844032</v>
      </c>
      <c r="L43" s="18">
        <v>174.45105891464391</v>
      </c>
      <c r="M43" s="18">
        <v>135.36443086709963</v>
      </c>
      <c r="N43" s="22">
        <f t="shared" si="2"/>
        <v>309.81548978174351</v>
      </c>
      <c r="O43" s="18">
        <v>305</v>
      </c>
      <c r="P43" s="18">
        <v>24.38000138499774</v>
      </c>
      <c r="Q43" s="18">
        <v>0</v>
      </c>
      <c r="R43" s="18">
        <v>0</v>
      </c>
      <c r="S43" s="18">
        <v>1.7884731292724609E-2</v>
      </c>
      <c r="T43" s="18">
        <v>0</v>
      </c>
      <c r="U43" s="18">
        <v>0</v>
      </c>
      <c r="V43" s="18">
        <v>0</v>
      </c>
      <c r="W43" s="18">
        <v>0.65318563580513</v>
      </c>
      <c r="X43" s="18">
        <v>0.33464652299880981</v>
      </c>
      <c r="Y43" s="18">
        <v>0</v>
      </c>
      <c r="Z43" s="18">
        <v>42.226551893426908</v>
      </c>
      <c r="AA43" s="18">
        <v>0</v>
      </c>
      <c r="AB43" s="18">
        <v>0</v>
      </c>
      <c r="AC43" s="18">
        <v>0</v>
      </c>
      <c r="AD43" s="18">
        <v>1.2040362358093262</v>
      </c>
      <c r="AE43" s="18">
        <v>161.10283338259575</v>
      </c>
      <c r="AF43" s="18">
        <v>139.62403163380873</v>
      </c>
      <c r="AG43" s="18">
        <v>39.08452136940992</v>
      </c>
      <c r="AH43" s="18">
        <v>0.10807698265553413</v>
      </c>
      <c r="AI43" s="18">
        <v>2.1066781342674781E-3</v>
      </c>
      <c r="AJ43" s="18">
        <v>24.38000138499774</v>
      </c>
      <c r="AK43" s="18">
        <v>9.0012925863772981</v>
      </c>
      <c r="AL43" s="18">
        <v>2.1291824456264432E-3</v>
      </c>
      <c r="AM43" s="18">
        <v>320.37657961617487</v>
      </c>
      <c r="AN43" s="18">
        <v>140.4312382346894</v>
      </c>
      <c r="AO43" s="18">
        <v>23.080751073230687</v>
      </c>
      <c r="AP43" s="18">
        <v>1.515186265825482</v>
      </c>
      <c r="AQ43" s="18">
        <v>1322.0048755807732</v>
      </c>
      <c r="AR43" s="18">
        <v>2166.4703015013288</v>
      </c>
      <c r="AS43" s="18">
        <v>0</v>
      </c>
      <c r="AT43" s="18">
        <v>9.9999998696148396</v>
      </c>
    </row>
    <row r="44" spans="1:46" x14ac:dyDescent="0.25">
      <c r="A44" s="17" t="s">
        <v>99</v>
      </c>
      <c r="B44" s="17" t="s">
        <v>135</v>
      </c>
      <c r="C44" s="17" t="s">
        <v>136</v>
      </c>
      <c r="D44" s="17" t="s">
        <v>137</v>
      </c>
      <c r="E44" s="17" t="s">
        <v>138</v>
      </c>
      <c r="F44" s="17" t="s">
        <v>139</v>
      </c>
      <c r="G44" s="17" t="s">
        <v>140</v>
      </c>
      <c r="H44" s="17" t="s">
        <v>141</v>
      </c>
      <c r="I44" s="18">
        <v>2.4473636326854002</v>
      </c>
      <c r="J44" s="18">
        <v>794.40639486910766</v>
      </c>
      <c r="K44" s="18">
        <v>2948.6912161020246</v>
      </c>
      <c r="L44" s="18">
        <v>171.68014282740489</v>
      </c>
      <c r="M44" s="18">
        <v>119.06152637430297</v>
      </c>
      <c r="N44" s="22">
        <f t="shared" si="2"/>
        <v>290.74166920170785</v>
      </c>
      <c r="O44" s="18">
        <v>305</v>
      </c>
      <c r="P44" s="18">
        <v>16.650000208755955</v>
      </c>
      <c r="Q44" s="18">
        <v>0</v>
      </c>
      <c r="R44" s="18">
        <v>0</v>
      </c>
      <c r="S44" s="18">
        <v>1.1684715747833252E-2</v>
      </c>
      <c r="T44" s="18">
        <v>0</v>
      </c>
      <c r="U44" s="18">
        <v>0</v>
      </c>
      <c r="V44" s="18">
        <v>0</v>
      </c>
      <c r="W44" s="18">
        <v>0.70493125915527344</v>
      </c>
      <c r="X44" s="18">
        <v>0.38212287425994873</v>
      </c>
      <c r="Y44" s="18">
        <v>0</v>
      </c>
      <c r="Z44" s="18">
        <v>29.258737438418937</v>
      </c>
      <c r="AA44" s="18">
        <v>0</v>
      </c>
      <c r="AB44" s="18">
        <v>0</v>
      </c>
      <c r="AC44" s="18">
        <v>0</v>
      </c>
      <c r="AD44" s="18">
        <v>1.5054084062576294</v>
      </c>
      <c r="AE44" s="18">
        <v>147.43106727840285</v>
      </c>
      <c r="AF44" s="18">
        <v>240.66539323684688</v>
      </c>
      <c r="AG44" s="18">
        <v>52.612754828963624</v>
      </c>
      <c r="AH44" s="18">
        <v>0.71498945403257008</v>
      </c>
      <c r="AI44" s="18">
        <v>5.8616241382684741E-3</v>
      </c>
      <c r="AJ44" s="18">
        <v>16.650000208755955</v>
      </c>
      <c r="AK44" s="18">
        <v>1.7873386241032194</v>
      </c>
      <c r="AL44" s="18">
        <v>5.8616241382675616E-3</v>
      </c>
      <c r="AM44" s="18">
        <v>319.85679996051448</v>
      </c>
      <c r="AN44" s="18">
        <v>142.70146027288945</v>
      </c>
      <c r="AO44" s="18">
        <v>21.220308270451497</v>
      </c>
      <c r="AP44" s="18">
        <v>1.4853033038055765</v>
      </c>
      <c r="AQ44" s="18">
        <v>1277.4680378254902</v>
      </c>
      <c r="AR44" s="18">
        <v>2906.4192686093111</v>
      </c>
      <c r="AS44" s="18">
        <v>0</v>
      </c>
      <c r="AT44" s="18">
        <v>9.9999998696148396</v>
      </c>
    </row>
    <row r="45" spans="1:46" x14ac:dyDescent="0.25">
      <c r="A45" s="17" t="s">
        <v>99</v>
      </c>
      <c r="B45" s="17" t="s">
        <v>142</v>
      </c>
      <c r="C45" s="17" t="s">
        <v>143</v>
      </c>
      <c r="D45" s="17" t="s">
        <v>144</v>
      </c>
      <c r="E45" s="17" t="s">
        <v>145</v>
      </c>
      <c r="F45" s="17" t="s">
        <v>311</v>
      </c>
      <c r="G45" s="17" t="s">
        <v>147</v>
      </c>
      <c r="H45" s="17" t="s">
        <v>148</v>
      </c>
      <c r="I45" s="18">
        <v>3.7761952846835465</v>
      </c>
      <c r="J45" s="18">
        <v>1047.9444664997045</v>
      </c>
      <c r="K45" s="18">
        <v>3968.5667580937993</v>
      </c>
      <c r="L45" s="18">
        <v>212.11356335246859</v>
      </c>
      <c r="M45" s="18">
        <v>169.73013515857073</v>
      </c>
      <c r="N45" s="22">
        <f t="shared" si="2"/>
        <v>381.84369851103929</v>
      </c>
      <c r="O45" s="18">
        <v>305</v>
      </c>
      <c r="P45" s="18">
        <v>8.2823383272625506</v>
      </c>
      <c r="Q45" s="18">
        <v>0</v>
      </c>
      <c r="R45" s="18">
        <v>0</v>
      </c>
      <c r="S45" s="18">
        <v>2.828371524810791E-2</v>
      </c>
      <c r="T45" s="18">
        <v>0</v>
      </c>
      <c r="U45" s="18">
        <v>0</v>
      </c>
      <c r="V45" s="18">
        <v>1.2414455413818359E-2</v>
      </c>
      <c r="W45" s="18">
        <v>0.71456551551818848</v>
      </c>
      <c r="X45" s="18">
        <v>0.32652813196182251</v>
      </c>
      <c r="Y45" s="18">
        <v>0</v>
      </c>
      <c r="Z45" s="18">
        <v>33.327175706296551</v>
      </c>
      <c r="AA45" s="18">
        <v>0</v>
      </c>
      <c r="AB45" s="18">
        <v>0</v>
      </c>
      <c r="AC45" s="18">
        <v>0</v>
      </c>
      <c r="AD45" s="18">
        <v>1.7511755228042603</v>
      </c>
      <c r="AE45" s="18">
        <v>215.08762774440311</v>
      </c>
      <c r="AF45" s="18">
        <v>181.58307016532314</v>
      </c>
      <c r="AG45" s="18">
        <v>42.382190355546953</v>
      </c>
      <c r="AH45" s="18">
        <v>0.31813368187305768</v>
      </c>
      <c r="AI45" s="18">
        <v>1.237838350789391E-3</v>
      </c>
      <c r="AJ45" s="18">
        <v>8.2823383272625506</v>
      </c>
      <c r="AK45" s="18">
        <v>2.6449336963580015</v>
      </c>
      <c r="AL45" s="18">
        <v>1.2378383507899004E-3</v>
      </c>
      <c r="AM45" s="18">
        <v>310.63616679255381</v>
      </c>
      <c r="AN45" s="18">
        <v>140.91945701694718</v>
      </c>
      <c r="AO45" s="18">
        <v>23.189459570824056</v>
      </c>
      <c r="AP45" s="18">
        <v>1.5096190316848994</v>
      </c>
      <c r="AQ45" s="18">
        <v>1313.7162007246104</v>
      </c>
      <c r="AR45" s="18">
        <v>2376.3836315479598</v>
      </c>
      <c r="AS45" s="18">
        <v>0</v>
      </c>
      <c r="AT45" s="18">
        <v>9.9999998696148396</v>
      </c>
    </row>
    <row r="46" spans="1:46" x14ac:dyDescent="0.25">
      <c r="A46" s="17" t="s">
        <v>99</v>
      </c>
      <c r="B46" s="17" t="s">
        <v>149</v>
      </c>
      <c r="C46" s="17" t="s">
        <v>150</v>
      </c>
      <c r="D46" s="17" t="s">
        <v>151</v>
      </c>
      <c r="E46" s="17" t="s">
        <v>152</v>
      </c>
      <c r="F46" s="17" t="s">
        <v>153</v>
      </c>
      <c r="G46" s="17" t="s">
        <v>154</v>
      </c>
      <c r="H46" s="17" t="s">
        <v>155</v>
      </c>
      <c r="I46" s="18">
        <v>3.4225729010535879</v>
      </c>
      <c r="J46" s="18">
        <v>990.76754378833164</v>
      </c>
      <c r="K46" s="18">
        <v>3668.9157264753176</v>
      </c>
      <c r="L46" s="18">
        <v>192.81222419881792</v>
      </c>
      <c r="M46" s="18">
        <v>123.66257117172132</v>
      </c>
      <c r="N46" s="22">
        <f t="shared" si="2"/>
        <v>316.47479537053925</v>
      </c>
      <c r="O46" s="18">
        <v>305</v>
      </c>
      <c r="P46" s="18">
        <v>83.576143020763993</v>
      </c>
      <c r="Q46" s="18">
        <v>0.21010950531148698</v>
      </c>
      <c r="R46" s="18">
        <v>0</v>
      </c>
      <c r="S46" s="18">
        <v>1.2787163257598877E-2</v>
      </c>
      <c r="T46" s="18">
        <v>0</v>
      </c>
      <c r="U46" s="18">
        <v>0</v>
      </c>
      <c r="V46" s="18">
        <v>0</v>
      </c>
      <c r="W46" s="18">
        <v>0.70343869924545288</v>
      </c>
      <c r="X46" s="18">
        <v>0.35741370916366577</v>
      </c>
      <c r="Y46" s="18">
        <v>0</v>
      </c>
      <c r="Z46" s="18">
        <v>35.259560439113699</v>
      </c>
      <c r="AA46" s="18">
        <v>0</v>
      </c>
      <c r="AB46" s="18">
        <v>0</v>
      </c>
      <c r="AC46" s="18">
        <v>0</v>
      </c>
      <c r="AD46" s="18">
        <v>1.2469743490219116</v>
      </c>
      <c r="AE46" s="18">
        <v>153.98997966715035</v>
      </c>
      <c r="AF46" s="18">
        <v>174.30558290051331</v>
      </c>
      <c r="AG46" s="18">
        <v>69.137522070904765</v>
      </c>
      <c r="AH46" s="18">
        <v>0.33530866568488177</v>
      </c>
      <c r="AI46" s="18">
        <v>1.2130956191767531E-2</v>
      </c>
      <c r="AJ46" s="18">
        <v>83.576143020763993</v>
      </c>
      <c r="AK46" s="18">
        <v>10.065868666672158</v>
      </c>
      <c r="AL46" s="18">
        <v>1.2148494344939054E-2</v>
      </c>
      <c r="AM46" s="18">
        <v>378.28801635443546</v>
      </c>
      <c r="AN46" s="18">
        <v>179.73089176083872</v>
      </c>
      <c r="AO46" s="18">
        <v>20.044188357067998</v>
      </c>
      <c r="AP46" s="18">
        <v>1.5263852179799744</v>
      </c>
      <c r="AQ46" s="18">
        <v>1338.6663535436787</v>
      </c>
      <c r="AR46" s="18">
        <v>2352.7979946610872</v>
      </c>
      <c r="AS46" s="18">
        <v>0</v>
      </c>
      <c r="AT46" s="18">
        <v>9.9999998696148396</v>
      </c>
    </row>
    <row r="47" spans="1:46" x14ac:dyDescent="0.25">
      <c r="A47" s="17" t="s">
        <v>99</v>
      </c>
      <c r="B47" s="17" t="s">
        <v>156</v>
      </c>
      <c r="C47" s="17" t="s">
        <v>157</v>
      </c>
      <c r="D47" s="17" t="s">
        <v>158</v>
      </c>
      <c r="E47" s="17" t="s">
        <v>159</v>
      </c>
      <c r="F47" s="17" t="s">
        <v>160</v>
      </c>
      <c r="G47" s="17" t="s">
        <v>161</v>
      </c>
      <c r="H47" s="17" t="s">
        <v>162</v>
      </c>
      <c r="I47" s="18">
        <v>3.6045762112394568</v>
      </c>
      <c r="J47" s="18">
        <v>1073.0221160445544</v>
      </c>
      <c r="K47" s="18">
        <v>3987.1526177592054</v>
      </c>
      <c r="L47" s="18">
        <v>237.67365864617472</v>
      </c>
      <c r="M47" s="18">
        <v>160.93066589442029</v>
      </c>
      <c r="N47" s="22">
        <f t="shared" si="2"/>
        <v>398.60432454059503</v>
      </c>
      <c r="O47" s="18">
        <v>305</v>
      </c>
      <c r="P47" s="18">
        <v>64.782995963469148</v>
      </c>
      <c r="Q47" s="18">
        <v>0.47897967440864098</v>
      </c>
      <c r="R47" s="18">
        <v>0</v>
      </c>
      <c r="S47" s="18">
        <v>1.5270352363586426E-2</v>
      </c>
      <c r="T47" s="18">
        <v>0</v>
      </c>
      <c r="U47" s="18">
        <v>0</v>
      </c>
      <c r="V47" s="18">
        <v>0</v>
      </c>
      <c r="W47" s="18">
        <v>0.70526820421218872</v>
      </c>
      <c r="X47" s="18">
        <v>0.32195949554443359</v>
      </c>
      <c r="Y47" s="18">
        <v>0</v>
      </c>
      <c r="Z47" s="18">
        <v>37.325373090087574</v>
      </c>
      <c r="AA47" s="18">
        <v>0</v>
      </c>
      <c r="AB47" s="18">
        <v>0</v>
      </c>
      <c r="AC47" s="18">
        <v>0</v>
      </c>
      <c r="AD47" s="18">
        <v>1.5136703252792358</v>
      </c>
      <c r="AE47" s="18">
        <v>207.09755391649335</v>
      </c>
      <c r="AF47" s="18">
        <v>180.8734020315043</v>
      </c>
      <c r="AG47" s="18">
        <v>76.730351420758396</v>
      </c>
      <c r="AH47" s="18">
        <v>0.35015436516232362</v>
      </c>
      <c r="AI47" s="18">
        <v>1.2641330995909642E-2</v>
      </c>
      <c r="AJ47" s="18">
        <v>64.782995963469148</v>
      </c>
      <c r="AK47" s="18">
        <v>4.1392122971678695</v>
      </c>
      <c r="AL47" s="18">
        <v>1.2641330995910235E-2</v>
      </c>
      <c r="AM47" s="18">
        <v>365.15216266089669</v>
      </c>
      <c r="AN47" s="18">
        <v>161.63357681126439</v>
      </c>
      <c r="AO47" s="18">
        <v>20.884469352837005</v>
      </c>
      <c r="AP47" s="18">
        <v>1.5484064033723053</v>
      </c>
      <c r="AQ47" s="18">
        <v>1371.3827262848886</v>
      </c>
      <c r="AR47" s="18">
        <v>2482.4842704223865</v>
      </c>
      <c r="AS47" s="18">
        <v>0</v>
      </c>
      <c r="AT47" s="18">
        <v>9.9999998696148396</v>
      </c>
    </row>
    <row r="48" spans="1:46" x14ac:dyDescent="0.25">
      <c r="A48" s="17" t="s">
        <v>99</v>
      </c>
      <c r="B48" s="17" t="s">
        <v>163</v>
      </c>
      <c r="C48" s="17" t="s">
        <v>164</v>
      </c>
      <c r="D48" s="17" t="s">
        <v>165</v>
      </c>
      <c r="E48" s="17" t="s">
        <v>166</v>
      </c>
      <c r="F48" s="17" t="s">
        <v>312</v>
      </c>
      <c r="G48" s="17" t="s">
        <v>168</v>
      </c>
      <c r="H48" s="17" t="s">
        <v>169</v>
      </c>
      <c r="I48" s="18">
        <v>4.2581055778703476</v>
      </c>
      <c r="J48" s="18">
        <v>1169.6222853360225</v>
      </c>
      <c r="K48" s="18">
        <v>4394.7612762875124</v>
      </c>
      <c r="L48" s="18">
        <v>231.91332588108816</v>
      </c>
      <c r="M48" s="18">
        <v>169.47341033126764</v>
      </c>
      <c r="N48" s="22">
        <f t="shared" si="2"/>
        <v>401.3867362123558</v>
      </c>
      <c r="O48" s="18">
        <v>305</v>
      </c>
      <c r="P48" s="18">
        <v>43.174600810743868</v>
      </c>
      <c r="Q48" s="18">
        <v>0</v>
      </c>
      <c r="R48" s="18">
        <v>0</v>
      </c>
      <c r="S48" s="18">
        <v>2.2964119911193848E-2</v>
      </c>
      <c r="T48" s="18">
        <v>0</v>
      </c>
      <c r="U48" s="18">
        <v>0</v>
      </c>
      <c r="V48" s="18">
        <v>5.0079822540283203E-4</v>
      </c>
      <c r="W48" s="18">
        <v>0.71109208464622498</v>
      </c>
      <c r="X48" s="18">
        <v>0.33130627870559692</v>
      </c>
      <c r="Y48" s="18">
        <v>0</v>
      </c>
      <c r="Z48" s="18">
        <v>33.09618289112781</v>
      </c>
      <c r="AA48" s="18">
        <v>0</v>
      </c>
      <c r="AB48" s="18">
        <v>0</v>
      </c>
      <c r="AC48" s="18">
        <v>0</v>
      </c>
      <c r="AD48" s="18">
        <v>1.5300379991531372</v>
      </c>
      <c r="AE48" s="18">
        <v>205.61081485703815</v>
      </c>
      <c r="AF48" s="18">
        <v>154.0812442084468</v>
      </c>
      <c r="AG48" s="18">
        <v>62.431595671981377</v>
      </c>
      <c r="AH48" s="18">
        <v>0.32997181986361263</v>
      </c>
      <c r="AI48" s="18">
        <v>8.319877839197496E-3</v>
      </c>
      <c r="AJ48" s="18">
        <v>43.174600810743868</v>
      </c>
      <c r="AK48" s="18">
        <v>6.2604853993911691</v>
      </c>
      <c r="AL48" s="18">
        <v>8.3622175231926402E-3</v>
      </c>
      <c r="AM48" s="18">
        <v>341.90575319382947</v>
      </c>
      <c r="AN48" s="18">
        <v>152.55319008941976</v>
      </c>
      <c r="AO48" s="18">
        <v>20.571008155455374</v>
      </c>
      <c r="AP48" s="18">
        <v>1.5221154514717701</v>
      </c>
      <c r="AQ48" s="18">
        <v>1332.3157874959252</v>
      </c>
      <c r="AR48" s="18">
        <v>2502.6360914145648</v>
      </c>
      <c r="AS48" s="18">
        <v>0</v>
      </c>
      <c r="AT48" s="18">
        <v>9.9999998696148396</v>
      </c>
    </row>
    <row r="49" spans="1:46" x14ac:dyDescent="0.25">
      <c r="A49" s="17" t="s">
        <v>99</v>
      </c>
      <c r="B49" s="17" t="s">
        <v>170</v>
      </c>
      <c r="C49" s="17" t="s">
        <v>171</v>
      </c>
      <c r="D49" s="17" t="s">
        <v>172</v>
      </c>
      <c r="E49" s="17" t="s">
        <v>173</v>
      </c>
      <c r="F49" s="17" t="s">
        <v>174</v>
      </c>
      <c r="G49" s="17" t="s">
        <v>175</v>
      </c>
      <c r="H49" s="17" t="s">
        <v>176</v>
      </c>
      <c r="I49" s="18">
        <v>3.7263618146005473</v>
      </c>
      <c r="J49" s="18">
        <v>1048.3191567786787</v>
      </c>
      <c r="K49" s="18">
        <v>3841.071647306459</v>
      </c>
      <c r="L49" s="18">
        <v>215.70086594774091</v>
      </c>
      <c r="M49" s="18">
        <v>156.4076116136869</v>
      </c>
      <c r="N49" s="22">
        <f t="shared" si="2"/>
        <v>372.10847756142778</v>
      </c>
      <c r="O49" s="18">
        <v>305</v>
      </c>
      <c r="P49" s="18">
        <v>53.236413194099441</v>
      </c>
      <c r="Q49" s="18">
        <v>0</v>
      </c>
      <c r="R49" s="18">
        <v>0</v>
      </c>
      <c r="S49" s="18">
        <v>1.5929043292999268E-2</v>
      </c>
      <c r="T49" s="18">
        <v>0</v>
      </c>
      <c r="U49" s="18">
        <v>0</v>
      </c>
      <c r="V49" s="18">
        <v>0</v>
      </c>
      <c r="W49" s="18">
        <v>0.69752779603004456</v>
      </c>
      <c r="X49" s="18">
        <v>0.35807907581329346</v>
      </c>
      <c r="Y49" s="18">
        <v>0</v>
      </c>
      <c r="Z49" s="18">
        <v>30.539504431420323</v>
      </c>
      <c r="AA49" s="18">
        <v>0</v>
      </c>
      <c r="AB49" s="18">
        <v>0</v>
      </c>
      <c r="AC49" s="18">
        <v>0</v>
      </c>
      <c r="AD49" s="18">
        <v>1.4635357856750488</v>
      </c>
      <c r="AE49" s="18">
        <v>198.0100660712576</v>
      </c>
      <c r="AF49" s="18">
        <v>178.58442055289214</v>
      </c>
      <c r="AG49" s="18">
        <v>59.2829571915833</v>
      </c>
      <c r="AH49" s="18">
        <v>0.43663140095345571</v>
      </c>
      <c r="AI49" s="18">
        <v>1.0297142470783812E-2</v>
      </c>
      <c r="AJ49" s="18">
        <v>53.236413194099441</v>
      </c>
      <c r="AK49" s="18">
        <v>8.8882622863270946</v>
      </c>
      <c r="AL49" s="18">
        <v>1.0301563201575433E-2</v>
      </c>
      <c r="AM49" s="18">
        <v>349.33784934457071</v>
      </c>
      <c r="AN49" s="18">
        <v>159.00070507419275</v>
      </c>
      <c r="AO49" s="18">
        <v>19.935114426897563</v>
      </c>
      <c r="AP49" s="18">
        <v>1.4980975277048745</v>
      </c>
      <c r="AQ49" s="18">
        <v>1296.5501334098251</v>
      </c>
      <c r="AR49" s="18">
        <v>2705.0395120298867</v>
      </c>
      <c r="AS49" s="18">
        <v>0</v>
      </c>
      <c r="AT49" s="18">
        <v>9.9999998696148396</v>
      </c>
    </row>
    <row r="50" spans="1:46" x14ac:dyDescent="0.25">
      <c r="A50" s="17" t="s">
        <v>99</v>
      </c>
      <c r="B50" s="17" t="s">
        <v>177</v>
      </c>
      <c r="C50" s="17" t="s">
        <v>178</v>
      </c>
      <c r="D50" s="17" t="s">
        <v>179</v>
      </c>
      <c r="E50" s="17" t="s">
        <v>180</v>
      </c>
      <c r="F50" s="17" t="s">
        <v>181</v>
      </c>
      <c r="G50" s="17" t="s">
        <v>182</v>
      </c>
      <c r="H50" s="17" t="s">
        <v>183</v>
      </c>
      <c r="I50" s="18">
        <v>3.2294629763018108</v>
      </c>
      <c r="J50" s="18">
        <v>926.79494325606026</v>
      </c>
      <c r="K50" s="18">
        <v>3488.1895362090054</v>
      </c>
      <c r="L50" s="18">
        <v>190.59233554897807</v>
      </c>
      <c r="M50" s="18">
        <v>137.22162119918008</v>
      </c>
      <c r="N50" s="22">
        <f t="shared" si="2"/>
        <v>327.81395674815815</v>
      </c>
      <c r="O50" s="18">
        <v>305</v>
      </c>
      <c r="P50" s="18">
        <v>43.157111475011334</v>
      </c>
      <c r="Q50" s="18">
        <v>2.393586471190762</v>
      </c>
      <c r="R50" s="18">
        <v>0</v>
      </c>
      <c r="S50" s="18">
        <v>1.3252556324005127E-2</v>
      </c>
      <c r="T50" s="18">
        <v>0</v>
      </c>
      <c r="U50" s="18">
        <v>0</v>
      </c>
      <c r="V50" s="18">
        <v>0</v>
      </c>
      <c r="W50" s="18">
        <v>0.71268075704574585</v>
      </c>
      <c r="X50" s="18">
        <v>0.38516783714294434</v>
      </c>
      <c r="Y50" s="18">
        <v>0</v>
      </c>
      <c r="Z50" s="18">
        <v>32.430300492552064</v>
      </c>
      <c r="AA50" s="18">
        <v>0</v>
      </c>
      <c r="AB50" s="18">
        <v>0</v>
      </c>
      <c r="AC50" s="18">
        <v>0</v>
      </c>
      <c r="AD50" s="18">
        <v>1.4798910617828369</v>
      </c>
      <c r="AE50" s="18">
        <v>172.08229803464576</v>
      </c>
      <c r="AF50" s="18">
        <v>180.48101784452714</v>
      </c>
      <c r="AG50" s="18">
        <v>53.363772872183766</v>
      </c>
      <c r="AH50" s="18">
        <v>0.40085710828201804</v>
      </c>
      <c r="AI50" s="18">
        <v>6.9414776141274647E-3</v>
      </c>
      <c r="AJ50" s="18">
        <v>43.157111475011334</v>
      </c>
      <c r="AK50" s="18">
        <v>4.410529606371588</v>
      </c>
      <c r="AL50" s="18">
        <v>6.9841077991059583E-3</v>
      </c>
      <c r="AM50" s="18">
        <v>341.34601128964988</v>
      </c>
      <c r="AN50" s="18">
        <v>146.15897019625268</v>
      </c>
      <c r="AO50" s="18">
        <v>21.51751563769934</v>
      </c>
      <c r="AP50" s="18">
        <v>1.5118352998566611</v>
      </c>
      <c r="AQ50" s="18">
        <v>1317.0163215181049</v>
      </c>
      <c r="AR50" s="18">
        <v>2761.3940595191971</v>
      </c>
      <c r="AS50" s="18">
        <v>0</v>
      </c>
      <c r="AT50" s="18">
        <v>9.9999998696148396</v>
      </c>
    </row>
    <row r="51" spans="1:46" x14ac:dyDescent="0.25">
      <c r="A51" s="17" t="s">
        <v>99</v>
      </c>
      <c r="B51" s="17" t="s">
        <v>184</v>
      </c>
      <c r="C51" s="17" t="s">
        <v>185</v>
      </c>
      <c r="D51" s="17" t="s">
        <v>186</v>
      </c>
      <c r="E51" s="17" t="s">
        <v>313</v>
      </c>
      <c r="F51" s="17" t="s">
        <v>188</v>
      </c>
      <c r="G51" s="17" t="s">
        <v>314</v>
      </c>
      <c r="H51" s="17" t="s">
        <v>315</v>
      </c>
      <c r="I51" s="18">
        <v>3.3923232401231029</v>
      </c>
      <c r="J51" s="18">
        <v>888.77348733242798</v>
      </c>
      <c r="K51" s="18">
        <v>3535.1319446431135</v>
      </c>
      <c r="L51" s="18">
        <v>214.47163016392184</v>
      </c>
      <c r="M51" s="18">
        <v>156.54907482201602</v>
      </c>
      <c r="N51" s="22">
        <f t="shared" si="2"/>
        <v>371.02070498593787</v>
      </c>
      <c r="O51" s="18">
        <v>305</v>
      </c>
      <c r="P51" s="18">
        <v>43.350094405468553</v>
      </c>
      <c r="Q51" s="18">
        <v>0</v>
      </c>
      <c r="R51" s="18">
        <v>0</v>
      </c>
      <c r="S51" s="18">
        <v>1.8136143684387207E-2</v>
      </c>
      <c r="T51" s="18">
        <v>0</v>
      </c>
      <c r="U51" s="18">
        <v>0</v>
      </c>
      <c r="V51" s="18">
        <v>9.9750757217407227E-3</v>
      </c>
      <c r="W51" s="18">
        <v>0.74254274368286133</v>
      </c>
      <c r="X51" s="18">
        <v>0.38066369295120239</v>
      </c>
      <c r="Y51" s="18">
        <v>0</v>
      </c>
      <c r="Z51" s="18">
        <v>31.725536287524346</v>
      </c>
      <c r="AA51" s="18">
        <v>0</v>
      </c>
      <c r="AB51" s="18">
        <v>0</v>
      </c>
      <c r="AC51" s="18">
        <v>0</v>
      </c>
      <c r="AD51" s="18">
        <v>1.4933284521102905</v>
      </c>
      <c r="AE51" s="18">
        <v>201.13264446806005</v>
      </c>
      <c r="AF51" s="18">
        <v>196.62317794545746</v>
      </c>
      <c r="AG51" s="18">
        <v>57.913994921106344</v>
      </c>
      <c r="AH51" s="18">
        <v>0.38213525131285486</v>
      </c>
      <c r="AI51" s="18">
        <v>8.5604207993657776E-3</v>
      </c>
      <c r="AJ51" s="18">
        <v>43.350094405468553</v>
      </c>
      <c r="AK51" s="18">
        <v>9.6591083093220771</v>
      </c>
      <c r="AL51" s="18">
        <v>8.5623646815465165E-3</v>
      </c>
      <c r="AM51" s="18">
        <v>338.68242373146495</v>
      </c>
      <c r="AN51" s="18">
        <v>149.21288310312545</v>
      </c>
      <c r="AO51" s="18">
        <v>22.945103545884582</v>
      </c>
      <c r="AP51" s="18">
        <v>1.4986507448511743</v>
      </c>
      <c r="AQ51" s="18">
        <v>1297.3747656045566</v>
      </c>
      <c r="AR51" s="18">
        <v>2473.5464666833077</v>
      </c>
      <c r="AS51" s="18">
        <v>0</v>
      </c>
      <c r="AT51" s="18">
        <v>9.9999998696148396</v>
      </c>
    </row>
    <row r="52" spans="1:46" x14ac:dyDescent="0.25">
      <c r="A52" s="17" t="s">
        <v>99</v>
      </c>
      <c r="B52" s="17" t="s">
        <v>191</v>
      </c>
      <c r="C52" s="17" t="s">
        <v>192</v>
      </c>
      <c r="D52" s="17" t="s">
        <v>193</v>
      </c>
      <c r="E52" s="17" t="s">
        <v>194</v>
      </c>
      <c r="F52" s="17" t="s">
        <v>195</v>
      </c>
      <c r="G52" s="17" t="s">
        <v>196</v>
      </c>
      <c r="H52" s="17" t="s">
        <v>197</v>
      </c>
      <c r="I52" s="18">
        <v>3.5420684166246086</v>
      </c>
      <c r="J52" s="18">
        <v>1224.3619700276752</v>
      </c>
      <c r="K52" s="18">
        <v>4276.3035230622972</v>
      </c>
      <c r="L52" s="18">
        <v>200.35096291757711</v>
      </c>
      <c r="M52" s="18">
        <v>156.33677547855464</v>
      </c>
      <c r="N52" s="22">
        <f t="shared" si="2"/>
        <v>356.68773839613175</v>
      </c>
      <c r="O52" s="18">
        <v>305</v>
      </c>
      <c r="P52" s="18">
        <v>8.4600002155639231</v>
      </c>
      <c r="Q52" s="18">
        <v>0</v>
      </c>
      <c r="R52" s="18">
        <v>0</v>
      </c>
      <c r="S52" s="18">
        <v>1.4143466949462891E-2</v>
      </c>
      <c r="T52" s="18">
        <v>0</v>
      </c>
      <c r="U52" s="18">
        <v>0</v>
      </c>
      <c r="V52" s="18">
        <v>0</v>
      </c>
      <c r="W52" s="18">
        <v>0.66495835781097412</v>
      </c>
      <c r="X52" s="18">
        <v>0.31536853313446045</v>
      </c>
      <c r="Y52" s="18">
        <v>0</v>
      </c>
      <c r="Z52" s="18">
        <v>39.245903936214276</v>
      </c>
      <c r="AA52" s="18">
        <v>0</v>
      </c>
      <c r="AB52" s="18">
        <v>0</v>
      </c>
      <c r="AC52" s="18">
        <v>0</v>
      </c>
      <c r="AD52" s="18">
        <v>1.5688185691833496</v>
      </c>
      <c r="AE52" s="18">
        <v>183.57548887381955</v>
      </c>
      <c r="AF52" s="18">
        <v>179.40366993986024</v>
      </c>
      <c r="AG52" s="18">
        <v>44.011481036118639</v>
      </c>
      <c r="AH52" s="18">
        <v>0.400622837296435</v>
      </c>
      <c r="AI52" s="18">
        <v>2.7064029038257149E-3</v>
      </c>
      <c r="AJ52" s="18">
        <v>8.4600002155639231</v>
      </c>
      <c r="AK52" s="18">
        <v>3.0927136597761291</v>
      </c>
      <c r="AL52" s="18">
        <v>2.7064029038258598E-3</v>
      </c>
      <c r="AM52" s="18">
        <v>310.364580152884</v>
      </c>
      <c r="AN52" s="18">
        <v>126.54097499274664</v>
      </c>
      <c r="AO52" s="18">
        <v>22.434715750011474</v>
      </c>
      <c r="AP52" s="18">
        <v>1.5500000019868214</v>
      </c>
      <c r="AQ52" s="18">
        <v>1373.7479348932225</v>
      </c>
      <c r="AR52" s="18">
        <v>2668.2765713353806</v>
      </c>
      <c r="AS52" s="18">
        <v>0</v>
      </c>
      <c r="AT52" s="18">
        <v>9.9999998696148396</v>
      </c>
    </row>
    <row r="53" spans="1:46" x14ac:dyDescent="0.25">
      <c r="A53" s="17" t="s">
        <v>99</v>
      </c>
      <c r="B53" s="17" t="s">
        <v>198</v>
      </c>
      <c r="C53" s="17" t="s">
        <v>199</v>
      </c>
      <c r="D53" s="17" t="s">
        <v>200</v>
      </c>
      <c r="E53" s="17" t="s">
        <v>201</v>
      </c>
      <c r="F53" s="17" t="s">
        <v>202</v>
      </c>
      <c r="G53" s="17" t="s">
        <v>203</v>
      </c>
      <c r="H53" s="17" t="s">
        <v>204</v>
      </c>
      <c r="I53" s="18">
        <v>2.798438118374976</v>
      </c>
      <c r="J53" s="18">
        <v>781.64776413466359</v>
      </c>
      <c r="K53" s="18">
        <v>2931.208605086149</v>
      </c>
      <c r="L53" s="18">
        <v>172.49770775899819</v>
      </c>
      <c r="M53" s="18">
        <v>131.83471023925605</v>
      </c>
      <c r="N53" s="22">
        <f t="shared" si="2"/>
        <v>304.33241799825424</v>
      </c>
      <c r="O53" s="18">
        <v>305</v>
      </c>
      <c r="P53" s="18">
        <v>1.1900000681634992</v>
      </c>
      <c r="Q53" s="18">
        <v>0</v>
      </c>
      <c r="R53" s="18">
        <v>0</v>
      </c>
      <c r="S53" s="18">
        <v>9.7445249557495117E-3</v>
      </c>
      <c r="T53" s="18">
        <v>0</v>
      </c>
      <c r="U53" s="18">
        <v>0</v>
      </c>
      <c r="V53" s="18">
        <v>0</v>
      </c>
      <c r="W53" s="18">
        <v>0.71051925420761108</v>
      </c>
      <c r="X53" s="18">
        <v>0.35845679044723511</v>
      </c>
      <c r="Y53" s="18">
        <v>0</v>
      </c>
      <c r="Z53" s="18">
        <v>31.145163236455787</v>
      </c>
      <c r="AA53" s="18">
        <v>0</v>
      </c>
      <c r="AB53" s="18">
        <v>0</v>
      </c>
      <c r="AC53" s="18">
        <v>0</v>
      </c>
      <c r="AD53" s="18">
        <v>1.5486975908279419</v>
      </c>
      <c r="AE53" s="18">
        <v>165.48232784171128</v>
      </c>
      <c r="AF53" s="18">
        <v>216.54837449935246</v>
      </c>
      <c r="AG53" s="18">
        <v>40.660377295995637</v>
      </c>
      <c r="AH53" s="18">
        <v>0.57064346610746042</v>
      </c>
      <c r="AI53" s="18">
        <v>2.6202237465761239E-3</v>
      </c>
      <c r="AJ53" s="18">
        <v>1.1900000681634992</v>
      </c>
      <c r="AK53" s="18">
        <v>0.48023883644534959</v>
      </c>
      <c r="AL53" s="18">
        <v>2.6202237465760888E-3</v>
      </c>
      <c r="AM53" s="18">
        <v>305.70714100797153</v>
      </c>
      <c r="AN53" s="18">
        <v>134.55980248445539</v>
      </c>
      <c r="AO53" s="18">
        <v>21.410527099030652</v>
      </c>
      <c r="AP53" s="18">
        <v>1.5045971057994483</v>
      </c>
      <c r="AQ53" s="18">
        <v>1306.2360275553119</v>
      </c>
      <c r="AR53" s="18">
        <v>2887.4451402572863</v>
      </c>
      <c r="AS53" s="18">
        <v>0</v>
      </c>
      <c r="AT53" s="18">
        <v>9.9999998696148396</v>
      </c>
    </row>
    <row r="54" spans="1:46" x14ac:dyDescent="0.25">
      <c r="A54" s="17" t="s">
        <v>99</v>
      </c>
      <c r="B54" s="17" t="s">
        <v>205</v>
      </c>
      <c r="C54" s="17" t="s">
        <v>206</v>
      </c>
      <c r="D54" s="17" t="s">
        <v>207</v>
      </c>
      <c r="E54" s="17" t="s">
        <v>316</v>
      </c>
      <c r="F54" s="17" t="s">
        <v>209</v>
      </c>
      <c r="G54" s="17" t="s">
        <v>317</v>
      </c>
      <c r="H54" s="17" t="s">
        <v>318</v>
      </c>
      <c r="I54" s="18">
        <v>3.549060725211171</v>
      </c>
      <c r="J54" s="18">
        <v>863.42969046935139</v>
      </c>
      <c r="K54" s="18">
        <v>3456.6575206997509</v>
      </c>
      <c r="L54" s="18">
        <v>212.55632957562597</v>
      </c>
      <c r="M54" s="18">
        <v>169.27986891041996</v>
      </c>
      <c r="N54" s="22">
        <f t="shared" si="2"/>
        <v>381.83619848604593</v>
      </c>
      <c r="O54" s="18">
        <v>305</v>
      </c>
      <c r="P54" s="18">
        <v>14.192759874276817</v>
      </c>
      <c r="Q54" s="18">
        <v>0</v>
      </c>
      <c r="R54" s="18">
        <v>0</v>
      </c>
      <c r="S54" s="18">
        <v>2.8022229671478271E-2</v>
      </c>
      <c r="T54" s="18">
        <v>0</v>
      </c>
      <c r="U54" s="18">
        <v>0</v>
      </c>
      <c r="V54" s="18">
        <v>5.4325461387634277E-3</v>
      </c>
      <c r="W54" s="18">
        <v>0.74637675285339355</v>
      </c>
      <c r="X54" s="18">
        <v>0.36459070444107056</v>
      </c>
      <c r="Y54" s="18">
        <v>0</v>
      </c>
      <c r="Z54" s="18">
        <v>30.652151501300352</v>
      </c>
      <c r="AA54" s="18">
        <v>0</v>
      </c>
      <c r="AB54" s="18">
        <v>0</v>
      </c>
      <c r="AC54" s="18">
        <v>0</v>
      </c>
      <c r="AD54" s="18">
        <v>1.7775616645812988</v>
      </c>
      <c r="AE54" s="18">
        <v>218.72311496903228</v>
      </c>
      <c r="AF54" s="18">
        <v>203.77760683773869</v>
      </c>
      <c r="AG54" s="18">
        <v>43.274701605629438</v>
      </c>
      <c r="AH54" s="18">
        <v>0.35415666661259076</v>
      </c>
      <c r="AI54" s="18">
        <v>1.7590595765526647E-3</v>
      </c>
      <c r="AJ54" s="18">
        <v>14.192759874276817</v>
      </c>
      <c r="AK54" s="18">
        <v>2.3091891149344721</v>
      </c>
      <c r="AL54" s="18">
        <v>1.7590595765524532E-3</v>
      </c>
      <c r="AM54" s="18">
        <v>316.88181169976582</v>
      </c>
      <c r="AN54" s="18">
        <v>155.71692982014093</v>
      </c>
      <c r="AO54" s="18">
        <v>22.343221612608648</v>
      </c>
      <c r="AP54" s="18">
        <v>1.4815747639538548</v>
      </c>
      <c r="AQ54" s="18">
        <v>1271.9031358316963</v>
      </c>
      <c r="AR54" s="18">
        <v>2393.2821505638822</v>
      </c>
      <c r="AS54" s="18">
        <v>0</v>
      </c>
      <c r="AT54" s="18">
        <v>9.9999998696148396</v>
      </c>
    </row>
    <row r="55" spans="1:46" x14ac:dyDescent="0.25">
      <c r="A55" s="17" t="s">
        <v>99</v>
      </c>
      <c r="B55" s="17" t="s">
        <v>212</v>
      </c>
      <c r="C55" s="17" t="s">
        <v>213</v>
      </c>
      <c r="D55" s="17" t="s">
        <v>214</v>
      </c>
      <c r="E55" s="17" t="s">
        <v>215</v>
      </c>
      <c r="F55" s="17" t="s">
        <v>216</v>
      </c>
      <c r="G55" s="17" t="s">
        <v>217</v>
      </c>
      <c r="H55" s="17" t="s">
        <v>218</v>
      </c>
      <c r="I55" s="18">
        <v>4.6067819475552847</v>
      </c>
      <c r="J55" s="18">
        <v>1502.7488405227618</v>
      </c>
      <c r="K55" s="18">
        <v>5139.9172461379958</v>
      </c>
      <c r="L55" s="18">
        <v>227.73380163748834</v>
      </c>
      <c r="M55" s="18">
        <v>178.78168201554553</v>
      </c>
      <c r="N55" s="22">
        <f t="shared" si="2"/>
        <v>406.51548365303387</v>
      </c>
      <c r="O55" s="18">
        <v>305</v>
      </c>
      <c r="P55" s="18">
        <v>18.594382388982922</v>
      </c>
      <c r="Q55" s="18">
        <v>0</v>
      </c>
      <c r="R55" s="18">
        <v>0</v>
      </c>
      <c r="S55" s="18">
        <v>3.1843125820159912E-2</v>
      </c>
      <c r="T55" s="18">
        <v>0</v>
      </c>
      <c r="U55" s="18">
        <v>0</v>
      </c>
      <c r="V55" s="18">
        <v>3.602445125579834E-3</v>
      </c>
      <c r="W55" s="18">
        <v>0.6519010066986084</v>
      </c>
      <c r="X55" s="18">
        <v>0.29400289058685303</v>
      </c>
      <c r="Y55" s="18">
        <v>0</v>
      </c>
      <c r="Z55" s="18">
        <v>40.18583191220462</v>
      </c>
      <c r="AA55" s="18">
        <v>0</v>
      </c>
      <c r="AB55" s="18">
        <v>0</v>
      </c>
      <c r="AC55" s="18">
        <v>0</v>
      </c>
      <c r="AD55" s="18">
        <v>1.4171242713928223</v>
      </c>
      <c r="AE55" s="18">
        <v>214.53842244544091</v>
      </c>
      <c r="AF55" s="18">
        <v>149.50939180518679</v>
      </c>
      <c r="AG55" s="18">
        <v>48.949210045952547</v>
      </c>
      <c r="AH55" s="18">
        <v>0.32306718933220613</v>
      </c>
      <c r="AI55" s="18">
        <v>2.9095759901549734E-3</v>
      </c>
      <c r="AJ55" s="18">
        <v>18.594382388982922</v>
      </c>
      <c r="AK55" s="18">
        <v>2.6444103755136323</v>
      </c>
      <c r="AL55" s="18">
        <v>2.9132000217537216E-3</v>
      </c>
      <c r="AM55" s="18">
        <v>320.94705881344754</v>
      </c>
      <c r="AN55" s="18">
        <v>117.76640611575068</v>
      </c>
      <c r="AO55" s="18">
        <v>23.044765663264723</v>
      </c>
      <c r="AP55" s="18">
        <v>1.5274338440272979</v>
      </c>
      <c r="AQ55" s="18">
        <v>1340.2256580273017</v>
      </c>
      <c r="AR55" s="18">
        <v>2522.2240257757494</v>
      </c>
      <c r="AS55" s="18">
        <v>0</v>
      </c>
      <c r="AT55" s="18">
        <v>9.9999998696148396</v>
      </c>
    </row>
    <row r="56" spans="1:46" x14ac:dyDescent="0.25">
      <c r="A56" s="17" t="s">
        <v>99</v>
      </c>
      <c r="B56" s="17" t="s">
        <v>219</v>
      </c>
      <c r="C56" s="17" t="s">
        <v>220</v>
      </c>
      <c r="D56" s="17" t="s">
        <v>221</v>
      </c>
      <c r="E56" s="17" t="s">
        <v>222</v>
      </c>
      <c r="F56" s="17" t="s">
        <v>223</v>
      </c>
      <c r="G56" s="17" t="s">
        <v>224</v>
      </c>
      <c r="H56" s="17" t="s">
        <v>225</v>
      </c>
      <c r="I56" s="18">
        <v>3.2714672941334428</v>
      </c>
      <c r="J56" s="18">
        <v>954.69934986142482</v>
      </c>
      <c r="K56" s="18">
        <v>3484.8303250789968</v>
      </c>
      <c r="L56" s="18">
        <v>204.64431957885142</v>
      </c>
      <c r="M56" s="18">
        <v>150.37368354346231</v>
      </c>
      <c r="N56" s="22">
        <f t="shared" si="2"/>
        <v>355.01800312231376</v>
      </c>
      <c r="O56" s="18">
        <v>305</v>
      </c>
      <c r="P56" s="18">
        <v>44.481516932137311</v>
      </c>
      <c r="Q56" s="18">
        <v>0</v>
      </c>
      <c r="R56" s="18">
        <v>0</v>
      </c>
      <c r="S56" s="18">
        <v>1.569831371307373E-2</v>
      </c>
      <c r="T56" s="18">
        <v>0</v>
      </c>
      <c r="U56" s="18">
        <v>0</v>
      </c>
      <c r="V56" s="18">
        <v>0</v>
      </c>
      <c r="W56" s="18">
        <v>0.69510957598686218</v>
      </c>
      <c r="X56" s="18">
        <v>0.35307198762893677</v>
      </c>
      <c r="Y56" s="18">
        <v>0</v>
      </c>
      <c r="Z56" s="18">
        <v>33.449217418829392</v>
      </c>
      <c r="AA56" s="18">
        <v>0</v>
      </c>
      <c r="AB56" s="18">
        <v>0</v>
      </c>
      <c r="AC56" s="18">
        <v>0</v>
      </c>
      <c r="AD56" s="18">
        <v>1.4848266839981079</v>
      </c>
      <c r="AE56" s="18">
        <v>184.16761431607566</v>
      </c>
      <c r="AF56" s="18">
        <v>197.77806905752612</v>
      </c>
      <c r="AG56" s="18">
        <v>54.259999322486756</v>
      </c>
      <c r="AH56" s="18">
        <v>0.55476012854216528</v>
      </c>
      <c r="AI56" s="18">
        <v>1.0636712902287054E-2</v>
      </c>
      <c r="AJ56" s="18">
        <v>44.481516932137311</v>
      </c>
      <c r="AK56" s="18">
        <v>6.2859012811762609</v>
      </c>
      <c r="AL56" s="18">
        <v>1.0636712902285853E-2</v>
      </c>
      <c r="AM56" s="18">
        <v>343.18497893805875</v>
      </c>
      <c r="AN56" s="18">
        <v>120.04006285809254</v>
      </c>
      <c r="AO56" s="18">
        <v>20.84852615727366</v>
      </c>
      <c r="AP56" s="18">
        <v>1.4894461901855196</v>
      </c>
      <c r="AQ56" s="18">
        <v>1283.6492777189078</v>
      </c>
      <c r="AR56" s="18">
        <v>2985.1241775884055</v>
      </c>
      <c r="AS56" s="18">
        <v>0</v>
      </c>
      <c r="AT56" s="18">
        <v>9.9999998696148396</v>
      </c>
    </row>
    <row r="57" spans="1:46" x14ac:dyDescent="0.25">
      <c r="A57" s="17" t="s">
        <v>99</v>
      </c>
      <c r="B57" s="17" t="s">
        <v>226</v>
      </c>
      <c r="C57" s="17" t="s">
        <v>227</v>
      </c>
      <c r="D57" s="17" t="s">
        <v>228</v>
      </c>
      <c r="E57" s="17" t="s">
        <v>229</v>
      </c>
      <c r="F57" s="17" t="s">
        <v>230</v>
      </c>
      <c r="G57" s="17" t="s">
        <v>231</v>
      </c>
      <c r="H57" s="17" t="s">
        <v>232</v>
      </c>
      <c r="I57" s="18">
        <v>1.7769816133447989</v>
      </c>
      <c r="J57" s="18">
        <v>475.65319250039852</v>
      </c>
      <c r="K57" s="18">
        <v>1860.8600504474884</v>
      </c>
      <c r="L57" s="18">
        <v>132.73193785917695</v>
      </c>
      <c r="M57" s="18">
        <v>87.812086358142139</v>
      </c>
      <c r="N57" s="22">
        <f t="shared" si="2"/>
        <v>220.54402421731908</v>
      </c>
      <c r="O57" s="18">
        <v>305</v>
      </c>
      <c r="P57" s="18">
        <v>6.1511087988037616</v>
      </c>
      <c r="Q57" s="18">
        <v>0</v>
      </c>
      <c r="R57" s="18">
        <v>0</v>
      </c>
      <c r="S57" s="18">
        <v>1.4478743076324463E-2</v>
      </c>
      <c r="T57" s="18">
        <v>0</v>
      </c>
      <c r="U57" s="18">
        <v>0</v>
      </c>
      <c r="V57" s="18">
        <v>0</v>
      </c>
      <c r="W57" s="18">
        <v>0.73489353060722351</v>
      </c>
      <c r="X57" s="18">
        <v>0.39285749197006226</v>
      </c>
      <c r="Y57" s="18">
        <v>0</v>
      </c>
      <c r="Z57" s="18">
        <v>24.756540330197044</v>
      </c>
      <c r="AA57" s="18">
        <v>0</v>
      </c>
      <c r="AB57" s="18">
        <v>0</v>
      </c>
      <c r="AC57" s="18">
        <v>0</v>
      </c>
      <c r="AD57" s="18">
        <v>1.5229697227478027</v>
      </c>
      <c r="AE57" s="18">
        <v>113.50550726268996</v>
      </c>
      <c r="AF57" s="18">
        <v>312.80921744258001</v>
      </c>
      <c r="AG57" s="18">
        <v>44.917686751831944</v>
      </c>
      <c r="AH57" s="18">
        <v>0.60841203893018525</v>
      </c>
      <c r="AI57" s="18">
        <v>2.1647492028437909E-3</v>
      </c>
      <c r="AJ57" s="18">
        <v>6.1511087988037616</v>
      </c>
      <c r="AK57" s="18">
        <v>2.0742601287639886</v>
      </c>
      <c r="AL57" s="18">
        <v>2.1647492028438898E-3</v>
      </c>
      <c r="AM57" s="18">
        <v>309.07468392083695</v>
      </c>
      <c r="AN57" s="18">
        <v>171.98814456012437</v>
      </c>
      <c r="AO57" s="18">
        <v>21.169702353829042</v>
      </c>
      <c r="AP57" s="18">
        <v>1.5045356994391543</v>
      </c>
      <c r="AQ57" s="18">
        <v>1306.1445427997539</v>
      </c>
      <c r="AR57" s="18">
        <v>2573.2418369909033</v>
      </c>
      <c r="AS57" s="18">
        <v>0</v>
      </c>
      <c r="AT57" s="18">
        <v>9.9999998696148396</v>
      </c>
    </row>
    <row r="58" spans="1:46" x14ac:dyDescent="0.25">
      <c r="A58" s="17" t="s">
        <v>99</v>
      </c>
      <c r="B58" s="17" t="s">
        <v>233</v>
      </c>
      <c r="C58" s="17" t="s">
        <v>234</v>
      </c>
      <c r="D58" s="17" t="s">
        <v>235</v>
      </c>
      <c r="E58" s="17" t="s">
        <v>236</v>
      </c>
      <c r="F58" s="17" t="s">
        <v>237</v>
      </c>
      <c r="G58" s="17" t="s">
        <v>238</v>
      </c>
      <c r="H58" s="17" t="s">
        <v>239</v>
      </c>
      <c r="I58" s="18">
        <v>3.010122788081548</v>
      </c>
      <c r="J58" s="18">
        <v>933.01693532353886</v>
      </c>
      <c r="K58" s="18">
        <v>3352.1223240617846</v>
      </c>
      <c r="L58" s="18">
        <v>206.67723246098333</v>
      </c>
      <c r="M58" s="18">
        <v>154.20509696938734</v>
      </c>
      <c r="N58" s="22">
        <f t="shared" si="2"/>
        <v>360.88232943037065</v>
      </c>
      <c r="O58" s="18">
        <v>305</v>
      </c>
      <c r="P58" s="18">
        <v>17.951181798707694</v>
      </c>
      <c r="Q58" s="18">
        <v>0</v>
      </c>
      <c r="R58" s="18">
        <v>0</v>
      </c>
      <c r="S58" s="18">
        <v>1.4994680881500244E-2</v>
      </c>
      <c r="T58" s="18">
        <v>0</v>
      </c>
      <c r="U58" s="18">
        <v>0</v>
      </c>
      <c r="V58" s="18">
        <v>0</v>
      </c>
      <c r="W58" s="18">
        <v>0.68522712588310242</v>
      </c>
      <c r="X58" s="18">
        <v>0.33219540119171143</v>
      </c>
      <c r="Y58" s="18">
        <v>0</v>
      </c>
      <c r="Z58" s="18">
        <v>34.049385056409896</v>
      </c>
      <c r="AA58" s="18">
        <v>0</v>
      </c>
      <c r="AB58" s="18">
        <v>0</v>
      </c>
      <c r="AC58" s="18">
        <v>0</v>
      </c>
      <c r="AD58" s="18">
        <v>1.66764235496521</v>
      </c>
      <c r="AE58" s="18">
        <v>189.84706366280201</v>
      </c>
      <c r="AF58" s="18">
        <v>214.17025897888777</v>
      </c>
      <c r="AG58" s="18">
        <v>52.468635367229865</v>
      </c>
      <c r="AH58" s="18">
        <v>0.22136951998013496</v>
      </c>
      <c r="AI58" s="18">
        <v>3.5001243662739676E-3</v>
      </c>
      <c r="AJ58" s="18">
        <v>17.951181798707694</v>
      </c>
      <c r="AK58" s="18">
        <v>3.7663773553472666</v>
      </c>
      <c r="AL58" s="18">
        <v>3.500124366274295E-3</v>
      </c>
      <c r="AM58" s="18">
        <v>319.18130431899414</v>
      </c>
      <c r="AN58" s="18">
        <v>142.77846188194587</v>
      </c>
      <c r="AO58" s="18">
        <v>24.787329193149866</v>
      </c>
      <c r="AP58" s="18">
        <v>1.5500000019868214</v>
      </c>
      <c r="AQ58" s="18">
        <v>1373.7479348932225</v>
      </c>
      <c r="AR58" s="18">
        <v>2194.3942824327828</v>
      </c>
      <c r="AS58" s="18">
        <v>0</v>
      </c>
      <c r="AT58" s="18">
        <v>9.9999998696148396</v>
      </c>
    </row>
    <row r="59" spans="1:46" x14ac:dyDescent="0.25">
      <c r="A59" s="17" t="s">
        <v>99</v>
      </c>
      <c r="B59" s="17" t="s">
        <v>240</v>
      </c>
      <c r="C59" s="17" t="s">
        <v>241</v>
      </c>
      <c r="D59" s="17" t="s">
        <v>242</v>
      </c>
      <c r="E59" s="17" t="s">
        <v>243</v>
      </c>
      <c r="F59" s="17" t="s">
        <v>244</v>
      </c>
      <c r="G59" s="17" t="s">
        <v>245</v>
      </c>
      <c r="H59" s="17" t="s">
        <v>246</v>
      </c>
      <c r="I59" s="18">
        <v>3.8486526004688084</v>
      </c>
      <c r="J59" s="18">
        <v>1307.0071471534632</v>
      </c>
      <c r="K59" s="18">
        <v>4616.220157997468</v>
      </c>
      <c r="L59" s="18">
        <v>215.52831258723438</v>
      </c>
      <c r="M59" s="18">
        <v>165.46007851486559</v>
      </c>
      <c r="N59" s="22">
        <f t="shared" si="2"/>
        <v>380.98839110209997</v>
      </c>
      <c r="O59" s="18">
        <v>305</v>
      </c>
      <c r="P59" s="18">
        <v>23.719303018879145</v>
      </c>
      <c r="Q59" s="18">
        <v>0</v>
      </c>
      <c r="R59" s="18">
        <v>0</v>
      </c>
      <c r="S59" s="18">
        <v>1.8713533878326416E-2</v>
      </c>
      <c r="T59" s="18">
        <v>0</v>
      </c>
      <c r="U59" s="18">
        <v>0</v>
      </c>
      <c r="V59" s="18">
        <v>2.4568438529968262E-3</v>
      </c>
      <c r="W59" s="18">
        <v>0.67179468274116516</v>
      </c>
      <c r="X59" s="18">
        <v>0.30569225549697876</v>
      </c>
      <c r="Y59" s="18">
        <v>0</v>
      </c>
      <c r="Z59" s="18">
        <v>39.241556355210562</v>
      </c>
      <c r="AA59" s="18">
        <v>0</v>
      </c>
      <c r="AB59" s="18">
        <v>0</v>
      </c>
      <c r="AC59" s="18">
        <v>0</v>
      </c>
      <c r="AD59" s="18">
        <v>1.5990583896636963</v>
      </c>
      <c r="AE59" s="18">
        <v>199.28991207590883</v>
      </c>
      <c r="AF59" s="18">
        <v>158.66549873749094</v>
      </c>
      <c r="AG59" s="18">
        <v>50.065003944130318</v>
      </c>
      <c r="AH59" s="18">
        <v>0.32506140337447675</v>
      </c>
      <c r="AI59" s="18">
        <v>3.2301282384441694E-3</v>
      </c>
      <c r="AJ59" s="18">
        <v>23.719303018879145</v>
      </c>
      <c r="AK59" s="18">
        <v>2.9761356955332037</v>
      </c>
      <c r="AL59" s="18">
        <v>3.2301282384445025E-3</v>
      </c>
      <c r="AM59" s="18">
        <v>325.73993719510747</v>
      </c>
      <c r="AN59" s="18">
        <v>150.20339562504392</v>
      </c>
      <c r="AO59" s="18">
        <v>20.549703504561318</v>
      </c>
      <c r="AP59" s="18">
        <v>1.5358735783406972</v>
      </c>
      <c r="AQ59" s="18">
        <v>1352.7704754584956</v>
      </c>
      <c r="AR59" s="18">
        <v>2494.3212229533638</v>
      </c>
      <c r="AS59" s="18">
        <v>0</v>
      </c>
      <c r="AT59" s="18">
        <v>9.9999998696148396</v>
      </c>
    </row>
    <row r="60" spans="1:46" x14ac:dyDescent="0.25">
      <c r="A60" s="17" t="s">
        <v>99</v>
      </c>
      <c r="B60" s="17" t="s">
        <v>247</v>
      </c>
      <c r="C60" s="17" t="s">
        <v>248</v>
      </c>
      <c r="D60" s="17" t="s">
        <v>249</v>
      </c>
      <c r="E60" s="17" t="s">
        <v>250</v>
      </c>
      <c r="F60" s="17" t="s">
        <v>251</v>
      </c>
      <c r="G60" s="17" t="s">
        <v>252</v>
      </c>
      <c r="H60" s="17" t="s">
        <v>253</v>
      </c>
      <c r="I60" s="18">
        <v>3.1421391215431158</v>
      </c>
      <c r="J60" s="18">
        <v>735.38586686745384</v>
      </c>
      <c r="K60" s="18">
        <v>3090.1811822009126</v>
      </c>
      <c r="L60" s="18">
        <v>216.77878253477132</v>
      </c>
      <c r="M60" s="18">
        <v>144.47339771270083</v>
      </c>
      <c r="N60" s="22">
        <f t="shared" si="2"/>
        <v>361.25218024747215</v>
      </c>
      <c r="O60" s="18">
        <v>305</v>
      </c>
      <c r="P60" s="18">
        <v>53.623475745553151</v>
      </c>
      <c r="Q60" s="18">
        <v>0</v>
      </c>
      <c r="R60" s="18">
        <v>0</v>
      </c>
      <c r="S60" s="18">
        <v>1.2917101383209229E-2</v>
      </c>
      <c r="T60" s="18">
        <v>0</v>
      </c>
      <c r="U60" s="18">
        <v>0</v>
      </c>
      <c r="V60" s="18">
        <v>0</v>
      </c>
      <c r="W60" s="18">
        <v>0.76944239437580109</v>
      </c>
      <c r="X60" s="18">
        <v>0.41671925783157349</v>
      </c>
      <c r="Y60" s="18">
        <v>0</v>
      </c>
      <c r="Z60" s="18">
        <v>27.572196702699539</v>
      </c>
      <c r="AA60" s="18">
        <v>0</v>
      </c>
      <c r="AB60" s="18">
        <v>0</v>
      </c>
      <c r="AC60" s="18">
        <v>0</v>
      </c>
      <c r="AD60" s="18">
        <v>1.3683339357376099</v>
      </c>
      <c r="AE60" s="18">
        <v>193.41749873009542</v>
      </c>
      <c r="AF60" s="18">
        <v>193.31401663633164</v>
      </c>
      <c r="AG60" s="18">
        <v>72.295151421686114</v>
      </c>
      <c r="AH60" s="18">
        <v>0.47426420821170817</v>
      </c>
      <c r="AI60" s="18">
        <v>1.0233400384306311E-2</v>
      </c>
      <c r="AJ60" s="18">
        <v>53.623475745553151</v>
      </c>
      <c r="AK60" s="18">
        <v>9.233443346659076</v>
      </c>
      <c r="AL60" s="18">
        <v>1.0233400384306528E-2</v>
      </c>
      <c r="AM60" s="18">
        <v>349.37979899850984</v>
      </c>
      <c r="AN60" s="18">
        <v>150.67251198254274</v>
      </c>
      <c r="AO60" s="18">
        <v>18.746079279713765</v>
      </c>
      <c r="AP60" s="18">
        <v>1.520316917372877</v>
      </c>
      <c r="AQ60" s="18">
        <v>1329.6400784996986</v>
      </c>
      <c r="AR60" s="18">
        <v>2845.3092239197681</v>
      </c>
      <c r="AS60" s="18">
        <v>0</v>
      </c>
      <c r="AT60" s="18">
        <v>9.9999998696148396</v>
      </c>
    </row>
    <row r="61" spans="1:46" x14ac:dyDescent="0.25">
      <c r="A61" s="17" t="s">
        <v>99</v>
      </c>
      <c r="B61" s="17" t="s">
        <v>254</v>
      </c>
      <c r="C61" s="17" t="s">
        <v>255</v>
      </c>
      <c r="D61" s="17" t="s">
        <v>256</v>
      </c>
      <c r="E61" s="17" t="s">
        <v>257</v>
      </c>
      <c r="F61" s="17" t="s">
        <v>258</v>
      </c>
      <c r="G61" s="17" t="s">
        <v>259</v>
      </c>
      <c r="H61" s="17" t="s">
        <v>260</v>
      </c>
      <c r="I61" s="18">
        <v>3.0889175145599981</v>
      </c>
      <c r="J61" s="18">
        <v>608.14692986672605</v>
      </c>
      <c r="K61" s="18">
        <v>2736.4171140890362</v>
      </c>
      <c r="L61" s="18">
        <v>167.36647282321431</v>
      </c>
      <c r="M61" s="18">
        <v>120.94807504324699</v>
      </c>
      <c r="N61" s="22">
        <f t="shared" si="2"/>
        <v>288.31454786646128</v>
      </c>
      <c r="O61" s="18">
        <v>305</v>
      </c>
      <c r="P61" s="18">
        <v>11.576369754038751</v>
      </c>
      <c r="Q61" s="18">
        <v>0</v>
      </c>
      <c r="R61" s="18">
        <v>0</v>
      </c>
      <c r="S61" s="18">
        <v>1.1795163154602051E-2</v>
      </c>
      <c r="T61" s="18">
        <v>0</v>
      </c>
      <c r="U61" s="18">
        <v>0</v>
      </c>
      <c r="V61" s="18">
        <v>0</v>
      </c>
      <c r="W61" s="18">
        <v>0.79870225489139557</v>
      </c>
      <c r="X61" s="18">
        <v>0.43065333366394043</v>
      </c>
      <c r="Y61" s="18">
        <v>0</v>
      </c>
      <c r="Z61" s="18">
        <v>24.45699170102306</v>
      </c>
      <c r="AA61" s="18">
        <v>0</v>
      </c>
      <c r="AB61" s="18">
        <v>0</v>
      </c>
      <c r="AC61" s="18">
        <v>0</v>
      </c>
      <c r="AD61" s="18">
        <v>1.2988132238388062</v>
      </c>
      <c r="AE61" s="18">
        <v>165.02798516869206</v>
      </c>
      <c r="AF61" s="18">
        <v>191.80182536920393</v>
      </c>
      <c r="AG61" s="18">
        <v>46.415598961350078</v>
      </c>
      <c r="AH61" s="18">
        <v>0.36621414235585009</v>
      </c>
      <c r="AI61" s="18">
        <v>2.798818617198781E-3</v>
      </c>
      <c r="AJ61" s="18">
        <v>11.576369754038751</v>
      </c>
      <c r="AK61" s="18">
        <v>3.0336164530409984</v>
      </c>
      <c r="AL61" s="18">
        <v>2.820799064179235E-3</v>
      </c>
      <c r="AM61" s="18">
        <v>313.53993250193361</v>
      </c>
      <c r="AN61" s="18">
        <v>150.98883617178626</v>
      </c>
      <c r="AO61" s="18">
        <v>20.612948452066568</v>
      </c>
      <c r="AP61" s="18">
        <v>1.5261698667107984</v>
      </c>
      <c r="AQ61" s="18">
        <v>1338.346109535988</v>
      </c>
      <c r="AR61" s="18">
        <v>2725.2684257336132</v>
      </c>
      <c r="AS61" s="18">
        <v>0</v>
      </c>
      <c r="AT61" s="18">
        <v>9.9999998696148396</v>
      </c>
    </row>
    <row r="62" spans="1:46" x14ac:dyDescent="0.25">
      <c r="A62" s="17" t="s">
        <v>99</v>
      </c>
      <c r="B62" s="17" t="s">
        <v>261</v>
      </c>
      <c r="C62" s="17" t="s">
        <v>262</v>
      </c>
      <c r="D62" s="17" t="s">
        <v>263</v>
      </c>
      <c r="E62" s="17" t="s">
        <v>264</v>
      </c>
      <c r="F62" s="17" t="s">
        <v>265</v>
      </c>
      <c r="G62" s="17" t="s">
        <v>266</v>
      </c>
      <c r="H62" s="17" t="s">
        <v>267</v>
      </c>
      <c r="I62" s="18">
        <v>2.2603843005050357</v>
      </c>
      <c r="J62" s="18">
        <v>501.40082478431253</v>
      </c>
      <c r="K62" s="18">
        <v>2121.4205814854499</v>
      </c>
      <c r="L62" s="18">
        <v>163.30754658067522</v>
      </c>
      <c r="M62" s="18">
        <v>107.95548414658407</v>
      </c>
      <c r="N62" s="22">
        <f t="shared" si="2"/>
        <v>271.26303072725932</v>
      </c>
      <c r="O62" s="18">
        <v>305</v>
      </c>
      <c r="P62" s="18">
        <v>16.836587543366477</v>
      </c>
      <c r="Q62" s="18">
        <v>0</v>
      </c>
      <c r="R62" s="18">
        <v>0</v>
      </c>
      <c r="S62" s="18">
        <v>9.1688632965087891E-3</v>
      </c>
      <c r="T62" s="18">
        <v>0</v>
      </c>
      <c r="U62" s="18">
        <v>0</v>
      </c>
      <c r="V62" s="18">
        <v>0</v>
      </c>
      <c r="W62" s="18">
        <v>0.77329778671264648</v>
      </c>
      <c r="X62" s="18">
        <v>0.39860635995864868</v>
      </c>
      <c r="Y62" s="18">
        <v>0</v>
      </c>
      <c r="Z62" s="18">
        <v>26.454369529502745</v>
      </c>
      <c r="AA62" s="18">
        <v>0</v>
      </c>
      <c r="AB62" s="18">
        <v>0</v>
      </c>
      <c r="AC62" s="18">
        <v>0</v>
      </c>
      <c r="AD62" s="18">
        <v>1.4467339515686035</v>
      </c>
      <c r="AE62" s="18">
        <v>146.21695082655543</v>
      </c>
      <c r="AF62" s="18">
        <v>255.05094173941356</v>
      </c>
      <c r="AG62" s="18">
        <v>55.349509734770699</v>
      </c>
      <c r="AH62" s="18">
        <v>0.42147563594948562</v>
      </c>
      <c r="AI62" s="18">
        <v>2.5526993203342382E-3</v>
      </c>
      <c r="AJ62" s="18">
        <v>16.836587543366477</v>
      </c>
      <c r="AK62" s="18">
        <v>1.8802913920604627</v>
      </c>
      <c r="AL62" s="18">
        <v>2.552699320334563E-3</v>
      </c>
      <c r="AM62" s="18">
        <v>319.9537434519857</v>
      </c>
      <c r="AN62" s="18">
        <v>153.8269053298844</v>
      </c>
      <c r="AO62" s="18">
        <v>21.086437660742593</v>
      </c>
      <c r="AP62" s="18">
        <v>1.5451414754384185</v>
      </c>
      <c r="AQ62" s="18">
        <v>1366.5359467197359</v>
      </c>
      <c r="AR62" s="18">
        <v>2457.4771471858617</v>
      </c>
      <c r="AS62" s="18">
        <v>0</v>
      </c>
      <c r="AT62" s="18">
        <v>9.9999998696148396</v>
      </c>
    </row>
    <row r="63" spans="1:46" x14ac:dyDescent="0.25">
      <c r="A63" s="17" t="s">
        <v>99</v>
      </c>
      <c r="B63" s="17" t="s">
        <v>268</v>
      </c>
      <c r="C63" s="17" t="s">
        <v>269</v>
      </c>
      <c r="D63" s="17" t="s">
        <v>270</v>
      </c>
      <c r="E63" s="17" t="s">
        <v>271</v>
      </c>
      <c r="F63" s="17" t="s">
        <v>272</v>
      </c>
      <c r="G63" s="17" t="s">
        <v>273</v>
      </c>
      <c r="H63" s="17" t="s">
        <v>274</v>
      </c>
      <c r="I63" s="18">
        <v>3.9948464225833886</v>
      </c>
      <c r="J63" s="18">
        <v>1087.5656266521742</v>
      </c>
      <c r="K63" s="18">
        <v>4217.7425076348518</v>
      </c>
      <c r="L63" s="18">
        <v>191.11292232782233</v>
      </c>
      <c r="M63" s="18">
        <v>146.37622268592216</v>
      </c>
      <c r="N63" s="22">
        <f t="shared" si="2"/>
        <v>337.48914501374452</v>
      </c>
      <c r="O63" s="18">
        <v>305</v>
      </c>
      <c r="P63" s="18">
        <v>17.490488098701462</v>
      </c>
      <c r="Q63" s="18">
        <v>0</v>
      </c>
      <c r="R63" s="18">
        <v>0</v>
      </c>
      <c r="S63" s="18">
        <v>1.5532374382019043E-2</v>
      </c>
      <c r="T63" s="18">
        <v>0</v>
      </c>
      <c r="U63" s="18">
        <v>0</v>
      </c>
      <c r="V63" s="18">
        <v>0</v>
      </c>
      <c r="W63" s="18">
        <v>0.72976100444793701</v>
      </c>
      <c r="X63" s="18">
        <v>0.34486579895019531</v>
      </c>
      <c r="Y63" s="18">
        <v>0</v>
      </c>
      <c r="Z63" s="18">
        <v>31.244436225532414</v>
      </c>
      <c r="AA63" s="18">
        <v>0</v>
      </c>
      <c r="AB63" s="18">
        <v>0</v>
      </c>
      <c r="AC63" s="18">
        <v>0</v>
      </c>
      <c r="AD63" s="18">
        <v>1.3068501949310303</v>
      </c>
      <c r="AE63" s="18">
        <v>186.89813574952464</v>
      </c>
      <c r="AF63" s="18">
        <v>163.63616887137582</v>
      </c>
      <c r="AG63" s="18">
        <v>44.734429126547205</v>
      </c>
      <c r="AH63" s="18">
        <v>0.21728113071812283</v>
      </c>
      <c r="AI63" s="18">
        <v>2.2705153529858271E-3</v>
      </c>
      <c r="AJ63" s="18">
        <v>17.490488098701462</v>
      </c>
      <c r="AK63" s="18">
        <v>4.4114892196842508</v>
      </c>
      <c r="AL63" s="18">
        <v>2.2717620405268233E-3</v>
      </c>
      <c r="AM63" s="18">
        <v>318.07672711697666</v>
      </c>
      <c r="AN63" s="18">
        <v>150.94460999251837</v>
      </c>
      <c r="AO63" s="18">
        <v>22.681870127965343</v>
      </c>
      <c r="AP63" s="18">
        <v>1.5464250482250788</v>
      </c>
      <c r="AQ63" s="18">
        <v>1368.4415677502548</v>
      </c>
      <c r="AR63" s="18">
        <v>2243.5957427174394</v>
      </c>
      <c r="AS63" s="18">
        <v>0</v>
      </c>
      <c r="AT63" s="18">
        <v>9.9999998696148396</v>
      </c>
    </row>
    <row r="64" spans="1:46" x14ac:dyDescent="0.25">
      <c r="A64" s="17" t="s">
        <v>99</v>
      </c>
      <c r="B64" s="17" t="s">
        <v>275</v>
      </c>
      <c r="C64" s="17" t="s">
        <v>276</v>
      </c>
      <c r="D64" s="17" t="s">
        <v>277</v>
      </c>
      <c r="E64" s="17" t="s">
        <v>278</v>
      </c>
      <c r="F64" s="17" t="s">
        <v>279</v>
      </c>
      <c r="G64" s="17" t="s">
        <v>280</v>
      </c>
      <c r="H64" s="17" t="s">
        <v>281</v>
      </c>
      <c r="I64" s="18">
        <v>3.2759655281855475</v>
      </c>
      <c r="J64" s="18">
        <v>868.6796542867761</v>
      </c>
      <c r="K64" s="18">
        <v>3370.2901693441245</v>
      </c>
      <c r="L64" s="18">
        <v>203.39507063086469</v>
      </c>
      <c r="M64" s="18">
        <v>149.65537147726863</v>
      </c>
      <c r="N64" s="22">
        <f t="shared" si="2"/>
        <v>353.05044210813332</v>
      </c>
      <c r="O64" s="18">
        <v>305</v>
      </c>
      <c r="P64" s="18">
        <v>50.910002726595849</v>
      </c>
      <c r="Q64" s="18">
        <v>1.8942108334618242</v>
      </c>
      <c r="R64" s="18">
        <v>0</v>
      </c>
      <c r="S64" s="18">
        <v>1.8918693065643311E-2</v>
      </c>
      <c r="T64" s="18">
        <v>0</v>
      </c>
      <c r="U64" s="18">
        <v>0</v>
      </c>
      <c r="V64" s="18">
        <v>1.9778013229370117E-3</v>
      </c>
      <c r="W64" s="18">
        <v>0.7286185622215271</v>
      </c>
      <c r="X64" s="18">
        <v>0.38593107461929321</v>
      </c>
      <c r="Y64" s="18">
        <v>0</v>
      </c>
      <c r="Z64" s="18">
        <v>28.420835115608774</v>
      </c>
      <c r="AA64" s="18">
        <v>0</v>
      </c>
      <c r="AB64" s="18">
        <v>0</v>
      </c>
      <c r="AC64" s="18">
        <v>0</v>
      </c>
      <c r="AD64" s="18">
        <v>1.4370465278625488</v>
      </c>
      <c r="AE64" s="18">
        <v>199.9491026348492</v>
      </c>
      <c r="AF64" s="18">
        <v>184.31220721090801</v>
      </c>
      <c r="AG64" s="18">
        <v>53.730575214471543</v>
      </c>
      <c r="AH64" s="18">
        <v>0.43162951207884753</v>
      </c>
      <c r="AI64" s="18">
        <v>9.1239391244636592E-3</v>
      </c>
      <c r="AJ64" s="18">
        <v>50.910002726595849</v>
      </c>
      <c r="AK64" s="18">
        <v>5.7419181008871032</v>
      </c>
      <c r="AL64" s="18">
        <v>9.1243595733482997E-3</v>
      </c>
      <c r="AM64" s="18">
        <v>348.26474943267363</v>
      </c>
      <c r="AN64" s="18">
        <v>171.4103938216027</v>
      </c>
      <c r="AO64" s="18">
        <v>18.716601302314356</v>
      </c>
      <c r="AP64" s="18">
        <v>1.5043416880623459</v>
      </c>
      <c r="AQ64" s="18">
        <v>1305.8554965764652</v>
      </c>
      <c r="AR64" s="18">
        <v>2740.2648038025359</v>
      </c>
      <c r="AS64" s="18">
        <v>0</v>
      </c>
      <c r="AT64" s="18">
        <v>7.5000000186264524</v>
      </c>
    </row>
    <row r="65" spans="1:46" x14ac:dyDescent="0.25">
      <c r="A65" s="17" t="s">
        <v>99</v>
      </c>
      <c r="B65" s="17" t="s">
        <v>282</v>
      </c>
      <c r="C65" s="17" t="s">
        <v>283</v>
      </c>
      <c r="D65" s="17" t="s">
        <v>284</v>
      </c>
      <c r="E65" s="17" t="s">
        <v>285</v>
      </c>
      <c r="F65" s="17" t="s">
        <v>286</v>
      </c>
      <c r="G65" s="17" t="s">
        <v>287</v>
      </c>
      <c r="H65" s="17" t="s">
        <v>288</v>
      </c>
      <c r="I65" s="18">
        <v>2.7866679342768741</v>
      </c>
      <c r="J65" s="18">
        <v>714.28405777859416</v>
      </c>
      <c r="K65" s="18">
        <v>2798.8749592401673</v>
      </c>
      <c r="L65" s="18">
        <v>190.01075623817445</v>
      </c>
      <c r="M65" s="18">
        <v>136.75022847168438</v>
      </c>
      <c r="N65" s="22">
        <f t="shared" si="2"/>
        <v>326.7609847098588</v>
      </c>
      <c r="O65" s="18">
        <v>305</v>
      </c>
      <c r="P65" s="18">
        <v>37.989625590853393</v>
      </c>
      <c r="Q65" s="18">
        <v>0</v>
      </c>
      <c r="R65" s="18">
        <v>0</v>
      </c>
      <c r="S65" s="18">
        <v>1.1982500553131104E-2</v>
      </c>
      <c r="T65" s="18">
        <v>0</v>
      </c>
      <c r="U65" s="18">
        <v>0</v>
      </c>
      <c r="V65" s="18">
        <v>0</v>
      </c>
      <c r="W65" s="18">
        <v>0.73514971137046814</v>
      </c>
      <c r="X65" s="18">
        <v>0.36596328020095825</v>
      </c>
      <c r="Y65" s="18">
        <v>0</v>
      </c>
      <c r="Z65" s="18">
        <v>29.360455030190998</v>
      </c>
      <c r="AA65" s="18">
        <v>0</v>
      </c>
      <c r="AB65" s="18">
        <v>0</v>
      </c>
      <c r="AC65" s="18">
        <v>0</v>
      </c>
      <c r="AD65" s="18">
        <v>1.6877429485321045</v>
      </c>
      <c r="AE65" s="18">
        <v>168.55963261064332</v>
      </c>
      <c r="AF65" s="18">
        <v>227.53509500824757</v>
      </c>
      <c r="AG65" s="18">
        <v>53.253185795034497</v>
      </c>
      <c r="AH65" s="18">
        <v>0.44382426750281695</v>
      </c>
      <c r="AI65" s="18">
        <v>7.3419714554158978E-3</v>
      </c>
      <c r="AJ65" s="18">
        <v>37.989625590853393</v>
      </c>
      <c r="AK65" s="18">
        <v>7.2988197858433272</v>
      </c>
      <c r="AL65" s="18">
        <v>7.3419714554161398E-3</v>
      </c>
      <c r="AM65" s="18">
        <v>335.6834638335547</v>
      </c>
      <c r="AN65" s="18">
        <v>134.18024945721012</v>
      </c>
      <c r="AO65" s="18">
        <v>19.682063891841906</v>
      </c>
      <c r="AP65" s="18">
        <v>1.5352897881458691</v>
      </c>
      <c r="AQ65" s="18">
        <v>1351.9030188210891</v>
      </c>
      <c r="AR65" s="18">
        <v>2663.5848965707623</v>
      </c>
      <c r="AS65" s="18">
        <v>0</v>
      </c>
      <c r="AT65" s="18">
        <v>9.9999998696148396</v>
      </c>
    </row>
    <row r="66" spans="1:46" x14ac:dyDescent="0.25">
      <c r="A66" s="17" t="s">
        <v>99</v>
      </c>
      <c r="B66" s="17" t="s">
        <v>289</v>
      </c>
      <c r="C66" s="17" t="s">
        <v>290</v>
      </c>
      <c r="D66" s="17" t="s">
        <v>291</v>
      </c>
      <c r="E66" s="17" t="s">
        <v>292</v>
      </c>
      <c r="F66" s="17" t="s">
        <v>293</v>
      </c>
      <c r="G66" s="17" t="s">
        <v>294</v>
      </c>
      <c r="H66" s="17" t="s">
        <v>295</v>
      </c>
      <c r="I66" s="18">
        <v>3.4041598065189169</v>
      </c>
      <c r="J66" s="18">
        <v>770.66745219154996</v>
      </c>
      <c r="K66" s="18">
        <v>3208.2070987744432</v>
      </c>
      <c r="L66" s="18">
        <v>203.01083934183529</v>
      </c>
      <c r="M66" s="18">
        <v>154.48251276775548</v>
      </c>
      <c r="N66" s="22">
        <f t="shared" si="2"/>
        <v>357.49335210959077</v>
      </c>
      <c r="O66" s="18">
        <v>305</v>
      </c>
      <c r="P66" s="18">
        <v>13.896105112507939</v>
      </c>
      <c r="Q66" s="18">
        <v>0</v>
      </c>
      <c r="R66" s="18">
        <v>0</v>
      </c>
      <c r="S66" s="18">
        <v>1.4908313751220703E-2</v>
      </c>
      <c r="T66" s="18">
        <v>0</v>
      </c>
      <c r="U66" s="18">
        <v>0</v>
      </c>
      <c r="V66" s="18">
        <v>2.5461912155151367E-3</v>
      </c>
      <c r="W66" s="18">
        <v>0.76552143692970276</v>
      </c>
      <c r="X66" s="18">
        <v>0.38528484106063843</v>
      </c>
      <c r="Y66" s="18">
        <v>0</v>
      </c>
      <c r="Z66" s="18">
        <v>28.016330765107543</v>
      </c>
      <c r="AA66" s="18">
        <v>0</v>
      </c>
      <c r="AB66" s="18">
        <v>0</v>
      </c>
      <c r="AC66" s="18">
        <v>0</v>
      </c>
      <c r="AD66" s="18">
        <v>1.4982129335403442</v>
      </c>
      <c r="AE66" s="18">
        <v>205.02852584543075</v>
      </c>
      <c r="AF66" s="18">
        <v>197.34448021259763</v>
      </c>
      <c r="AG66" s="18">
        <v>48.526215838115384</v>
      </c>
      <c r="AH66" s="18">
        <v>0.31708547556307881</v>
      </c>
      <c r="AI66" s="18">
        <v>2.110735964341034E-3</v>
      </c>
      <c r="AJ66" s="18">
        <v>13.896105112507939</v>
      </c>
      <c r="AK66" s="18">
        <v>1.3410731850099853</v>
      </c>
      <c r="AL66" s="18">
        <v>2.1107359643411649E-3</v>
      </c>
      <c r="AM66" s="18">
        <v>317.55292119153358</v>
      </c>
      <c r="AN66" s="18">
        <v>163.39888077210159</v>
      </c>
      <c r="AO66" s="18">
        <v>21.043200597521722</v>
      </c>
      <c r="AP66" s="18">
        <v>1.5500000019868214</v>
      </c>
      <c r="AQ66" s="18">
        <v>1373.7479348932225</v>
      </c>
      <c r="AR66" s="18">
        <v>2442.9274247928993</v>
      </c>
      <c r="AS66" s="18">
        <v>0</v>
      </c>
      <c r="AT66" s="18">
        <v>9.9999998696148396</v>
      </c>
    </row>
    <row r="67" spans="1:46" x14ac:dyDescent="0.25">
      <c r="A67" s="17" t="s">
        <v>99</v>
      </c>
      <c r="B67" s="17" t="s">
        <v>296</v>
      </c>
      <c r="C67" s="17" t="s">
        <v>297</v>
      </c>
      <c r="D67" s="17" t="s">
        <v>298</v>
      </c>
      <c r="E67" s="17" t="s">
        <v>299</v>
      </c>
      <c r="F67" s="17" t="s">
        <v>300</v>
      </c>
      <c r="G67" s="17" t="s">
        <v>301</v>
      </c>
      <c r="H67" s="17" t="s">
        <v>302</v>
      </c>
      <c r="I67" s="18">
        <v>3.8380096849326444</v>
      </c>
      <c r="J67" s="18">
        <v>1029.937112089942</v>
      </c>
      <c r="K67" s="18">
        <v>3945.0501974195217</v>
      </c>
      <c r="L67" s="18">
        <v>213.18338332982196</v>
      </c>
      <c r="M67" s="18">
        <v>170.03631181455404</v>
      </c>
      <c r="N67" s="22">
        <f t="shared" si="2"/>
        <v>383.21969514437603</v>
      </c>
      <c r="O67" s="18">
        <v>305</v>
      </c>
      <c r="P67" s="18">
        <v>14.680000371299684</v>
      </c>
      <c r="Q67" s="18">
        <v>0</v>
      </c>
      <c r="R67" s="18">
        <v>0</v>
      </c>
      <c r="S67" s="18">
        <v>2.1735966205596924E-2</v>
      </c>
      <c r="T67" s="18">
        <v>0</v>
      </c>
      <c r="U67" s="18">
        <v>0</v>
      </c>
      <c r="V67" s="18">
        <v>0</v>
      </c>
      <c r="W67" s="18">
        <v>0.72282111644744873</v>
      </c>
      <c r="X67" s="18">
        <v>0.36632037162780762</v>
      </c>
      <c r="Y67" s="18">
        <v>0</v>
      </c>
      <c r="Z67" s="18">
        <v>30.819720090732314</v>
      </c>
      <c r="AA67" s="18">
        <v>0</v>
      </c>
      <c r="AB67" s="18">
        <v>0</v>
      </c>
      <c r="AC67" s="18">
        <v>0</v>
      </c>
      <c r="AD67" s="18">
        <v>1.4805146455764771</v>
      </c>
      <c r="AE67" s="18">
        <v>217.85521434887607</v>
      </c>
      <c r="AF67" s="18">
        <v>191.431944668184</v>
      </c>
      <c r="AG67" s="18">
        <v>43.14402598311483</v>
      </c>
      <c r="AH67" s="18">
        <v>0.39394575442443336</v>
      </c>
      <c r="AI67" s="18">
        <v>3.0455321531286474E-3</v>
      </c>
      <c r="AJ67" s="18">
        <v>14.680000371299684</v>
      </c>
      <c r="AK67" s="18">
        <v>4.6548295175786212</v>
      </c>
      <c r="AL67" s="18">
        <v>3.0513704747051756E-3</v>
      </c>
      <c r="AM67" s="18">
        <v>315.02211948324634</v>
      </c>
      <c r="AN67" s="18">
        <v>140.61388681346247</v>
      </c>
      <c r="AO67" s="18">
        <v>20.459961367279366</v>
      </c>
      <c r="AP67" s="18">
        <v>1.5500000019868214</v>
      </c>
      <c r="AQ67" s="18">
        <v>1373.7479348932225</v>
      </c>
      <c r="AR67" s="18">
        <v>2648.0259685415085</v>
      </c>
      <c r="AS67" s="18">
        <v>0</v>
      </c>
      <c r="AT67" s="18">
        <v>9.9999998696148396</v>
      </c>
    </row>
    <row r="68" spans="1:46" x14ac:dyDescent="0.25">
      <c r="A68" s="17" t="s">
        <v>99</v>
      </c>
      <c r="B68" s="17" t="s">
        <v>303</v>
      </c>
      <c r="C68" s="17" t="s">
        <v>304</v>
      </c>
      <c r="D68" s="17" t="s">
        <v>305</v>
      </c>
      <c r="E68" s="17" t="s">
        <v>306</v>
      </c>
      <c r="F68" s="17" t="s">
        <v>307</v>
      </c>
      <c r="G68" s="17" t="s">
        <v>308</v>
      </c>
      <c r="H68" s="17" t="s">
        <v>309</v>
      </c>
      <c r="I68" s="18">
        <v>1.5059497038277658</v>
      </c>
      <c r="J68" s="18">
        <v>393.07242413046436</v>
      </c>
      <c r="K68" s="18">
        <v>1569.4684656921595</v>
      </c>
      <c r="L68" s="18">
        <v>131.16244468484811</v>
      </c>
      <c r="M68" s="18">
        <v>78.242583130188748</v>
      </c>
      <c r="N68" s="22">
        <f t="shared" si="2"/>
        <v>209.40502781503687</v>
      </c>
      <c r="O68" s="18">
        <v>305</v>
      </c>
      <c r="P68" s="18">
        <v>18.900000432040542</v>
      </c>
      <c r="Q68" s="18">
        <v>0</v>
      </c>
      <c r="R68" s="18">
        <v>0</v>
      </c>
      <c r="S68" s="18">
        <v>1.8545269966125488E-2</v>
      </c>
      <c r="T68" s="18">
        <v>0</v>
      </c>
      <c r="U68" s="18">
        <v>0</v>
      </c>
      <c r="V68" s="18">
        <v>0</v>
      </c>
      <c r="W68" s="18">
        <v>0.745545893907547</v>
      </c>
      <c r="X68" s="18">
        <v>0.43804931640625</v>
      </c>
      <c r="Y68" s="18">
        <v>0</v>
      </c>
      <c r="Z68" s="18">
        <v>20.770773462836328</v>
      </c>
      <c r="AA68" s="18">
        <v>0</v>
      </c>
      <c r="AB68" s="18">
        <v>0</v>
      </c>
      <c r="AC68" s="18">
        <v>0</v>
      </c>
      <c r="AD68" s="18">
        <v>1.4198306798934937</v>
      </c>
      <c r="AE68" s="18">
        <v>104.91748215477648</v>
      </c>
      <c r="AF68" s="18">
        <v>323.81648650104529</v>
      </c>
      <c r="AG68" s="18">
        <v>52.910802641542617</v>
      </c>
      <c r="AH68" s="18">
        <v>0.71180502638533205</v>
      </c>
      <c r="AI68" s="18">
        <v>9.0589131166933737E-3</v>
      </c>
      <c r="AJ68" s="18">
        <v>18.900000432040542</v>
      </c>
      <c r="AK68" s="18">
        <v>5.058519573332144</v>
      </c>
      <c r="AL68" s="18">
        <v>9.0589131166930372E-3</v>
      </c>
      <c r="AM68" s="18">
        <v>318.8324219455917</v>
      </c>
      <c r="AN68" s="18">
        <v>183.57960292663438</v>
      </c>
      <c r="AO68" s="18">
        <v>17.836946517783709</v>
      </c>
      <c r="AP68" s="18">
        <v>1.4828375647645553</v>
      </c>
      <c r="AQ68" s="18">
        <v>1273.7880838713756</v>
      </c>
      <c r="AR68" s="18">
        <v>2761.2745311518306</v>
      </c>
      <c r="AS68" s="18">
        <v>0</v>
      </c>
      <c r="AT68" s="18">
        <v>9.9999998696148396</v>
      </c>
    </row>
    <row r="69" spans="1:46" x14ac:dyDescent="0.25">
      <c r="A69" s="16"/>
      <c r="B69" s="16"/>
      <c r="C69" s="16"/>
      <c r="D69" s="16"/>
      <c r="E69" s="16"/>
      <c r="F69" s="16"/>
      <c r="G69" s="16"/>
      <c r="H69" s="16"/>
      <c r="I69" s="16">
        <f>AVERAGE(I39:I68)</f>
        <v>3.3398773774269221</v>
      </c>
      <c r="J69" s="16">
        <f t="shared" ref="J69" si="3">AVERAGE(J39:J68)</f>
        <v>978.88805406046515</v>
      </c>
      <c r="K69" s="16">
        <f t="shared" ref="K69" si="4">AVERAGE(K39:K68)</f>
        <v>3602.7494356995749</v>
      </c>
      <c r="L69" s="16">
        <f t="shared" ref="L69" si="5">AVERAGE(L39:L68)</f>
        <v>196.00563114118941</v>
      </c>
      <c r="M69" s="16">
        <f t="shared" ref="M69" si="6">AVERAGE(M39:M68)</f>
        <v>144.05418772372951</v>
      </c>
      <c r="O69" s="16">
        <f t="shared" ref="O69" si="7">AVERAGE(O39:O68)</f>
        <v>305</v>
      </c>
      <c r="P69" s="16">
        <f t="shared" ref="P69" si="8">AVERAGE(P39:P68)</f>
        <v>28.43119525835694</v>
      </c>
      <c r="Q69" s="16">
        <f t="shared" ref="Q69" si="9">AVERAGE(Q39:Q68)</f>
        <v>0.16589621614575714</v>
      </c>
      <c r="R69" s="16">
        <f t="shared" ref="R69" si="10">AVERAGE(R39:R68)</f>
        <v>0</v>
      </c>
      <c r="S69" s="16">
        <f t="shared" ref="S69" si="11">AVERAGE(S39:S68)</f>
        <v>1.8809910615285239E-2</v>
      </c>
      <c r="T69" s="16">
        <f t="shared" ref="T69" si="12">AVERAGE(T39:T68)</f>
        <v>0</v>
      </c>
      <c r="U69" s="16">
        <f t="shared" ref="U69" si="13">AVERAGE(U39:U68)</f>
        <v>0</v>
      </c>
      <c r="V69" s="16">
        <f t="shared" ref="V69" si="14">AVERAGE(V39:V68)</f>
        <v>3.9556781450907387E-3</v>
      </c>
      <c r="W69" s="16">
        <f t="shared" ref="W69" si="15">AVERAGE(W39:W68)</f>
        <v>0.70880539814631149</v>
      </c>
      <c r="X69" s="16">
        <f t="shared" ref="X69" si="16">AVERAGE(X39:X68)</f>
        <v>0.3546536405881246</v>
      </c>
      <c r="Y69" s="16">
        <f t="shared" ref="Y69" si="17">AVERAGE(Y39:Y68)</f>
        <v>0</v>
      </c>
      <c r="Z69" s="16">
        <f t="shared" ref="Z69" si="18">AVERAGE(Z39:Z68)</f>
        <v>32.38806753554104</v>
      </c>
      <c r="AA69" s="16">
        <f t="shared" ref="AA69" si="19">AVERAGE(AA39:AA68)</f>
        <v>0</v>
      </c>
      <c r="AB69" s="16">
        <f t="shared" ref="AB69" si="20">AVERAGE(AB39:AB68)</f>
        <v>0</v>
      </c>
      <c r="AC69" s="16">
        <f t="shared" ref="AC69" si="21">AVERAGE(AC39:AC68)</f>
        <v>0</v>
      </c>
      <c r="AD69" s="16">
        <f t="shared" ref="AD69" si="22">AVERAGE(AD39:AD68)</f>
        <v>1.4955711245536805</v>
      </c>
      <c r="AE69" s="16">
        <f t="shared" ref="AE69" si="23">AVERAGE(AE39:AE68)</f>
        <v>180.98313351101351</v>
      </c>
      <c r="AF69" s="16">
        <f t="shared" ref="AF69" si="24">AVERAGE(AF39:AF68)</f>
        <v>200.68759534766906</v>
      </c>
      <c r="AG69" s="16">
        <f t="shared" ref="AG69" si="25">AVERAGE(AG39:AG68)</f>
        <v>51.945530031935981</v>
      </c>
      <c r="AH69" s="16">
        <f t="shared" ref="AH69" si="26">AVERAGE(AH39:AH68)</f>
        <v>0.40933615554604785</v>
      </c>
      <c r="AI69" s="16">
        <f t="shared" ref="AI69" si="27">AVERAGE(AI39:AI68)</f>
        <v>5.9133855238554028E-3</v>
      </c>
      <c r="AJ69" s="16">
        <f t="shared" ref="AJ69" si="28">AVERAGE(AJ39:AJ68)</f>
        <v>28.43119525835694</v>
      </c>
      <c r="AK69" s="16">
        <f t="shared" ref="AK69" si="29">AVERAGE(AK39:AK68)</f>
        <v>4.6327766256585896</v>
      </c>
      <c r="AL69" s="16">
        <f t="shared" ref="AL69" si="30">AVERAGE(AL39:AL68)</f>
        <v>5.9217166409791964E-3</v>
      </c>
      <c r="AM69" s="16">
        <f t="shared" ref="AM69" si="31">AVERAGE(AM39:AM68)</f>
        <v>328.62660069991159</v>
      </c>
      <c r="AN69" s="16">
        <f t="shared" ref="AN69" si="32">AVERAGE(AN39:AN68)</f>
        <v>150.28574791731106</v>
      </c>
      <c r="AO69" s="16">
        <f t="shared" ref="AO69" si="33">AVERAGE(AO39:AO68)</f>
        <v>21.069557626724123</v>
      </c>
      <c r="AP69" s="16">
        <f t="shared" ref="AP69" si="34">AVERAGE(AP39:AP68)</f>
        <v>1.5233083109267063</v>
      </c>
      <c r="AQ69" s="16">
        <f t="shared" ref="AQ69" si="35">AVERAGE(AQ39:AQ68)</f>
        <v>1334.0575365904369</v>
      </c>
      <c r="AR69" s="16">
        <f t="shared" ref="AR69" si="36">AVERAGE(AR39:AR68)</f>
        <v>2653.7883391848868</v>
      </c>
      <c r="AS69" s="16">
        <f t="shared" ref="AS69" si="37">AVERAGE(AS39:AS68)</f>
        <v>0</v>
      </c>
      <c r="AT69" s="16">
        <f t="shared" ref="AT69" si="38">AVERAGE(AT39:AT68)</f>
        <v>9.7499998845160007</v>
      </c>
    </row>
    <row r="70" spans="1:46" x14ac:dyDescent="0.25">
      <c r="A70" s="16"/>
      <c r="B70" s="19" t="s">
        <v>5</v>
      </c>
      <c r="C70" s="19"/>
      <c r="D70" s="16"/>
      <c r="E70" s="16"/>
      <c r="F70" s="16"/>
      <c r="G70" s="16"/>
      <c r="H70" s="16"/>
      <c r="I70" s="16"/>
      <c r="J70" s="16"/>
      <c r="K70" s="16"/>
      <c r="L70" s="16"/>
      <c r="M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</row>
    <row r="71" spans="1:46" x14ac:dyDescent="0.25">
      <c r="A71" s="17" t="s">
        <v>99</v>
      </c>
      <c r="B71" s="17" t="s">
        <v>100</v>
      </c>
      <c r="C71" s="17" t="s">
        <v>101</v>
      </c>
      <c r="D71" s="17" t="s">
        <v>102</v>
      </c>
      <c r="E71" s="17" t="s">
        <v>103</v>
      </c>
      <c r="F71" s="17" t="s">
        <v>104</v>
      </c>
      <c r="G71" s="17" t="s">
        <v>105</v>
      </c>
      <c r="H71" s="17" t="s">
        <v>106</v>
      </c>
      <c r="I71" s="18">
        <v>4.4482581961192205</v>
      </c>
      <c r="J71" s="18">
        <v>2171.7041810591572</v>
      </c>
      <c r="K71" s="18">
        <v>6214.8720264816657</v>
      </c>
      <c r="L71" s="18">
        <v>229.93918488187342</v>
      </c>
      <c r="M71" s="18">
        <v>183.6443552484194</v>
      </c>
      <c r="N71" s="22">
        <f>L71+M71</f>
        <v>413.58354013029282</v>
      </c>
      <c r="O71" s="18">
        <v>390</v>
      </c>
      <c r="P71" s="18">
        <v>8.818670263281092</v>
      </c>
      <c r="Q71" s="18">
        <v>0</v>
      </c>
      <c r="R71" s="18">
        <v>0</v>
      </c>
      <c r="S71" s="18">
        <v>4.3817877769470215E-2</v>
      </c>
      <c r="T71" s="18">
        <v>0</v>
      </c>
      <c r="U71" s="18">
        <v>0</v>
      </c>
      <c r="V71" s="18">
        <v>2.1057963371276855E-2</v>
      </c>
      <c r="W71" s="18">
        <v>0.49741721153259277</v>
      </c>
      <c r="X71" s="18">
        <v>0.21201568841934204</v>
      </c>
      <c r="Y71" s="18">
        <v>0</v>
      </c>
      <c r="Z71" s="18">
        <v>51.934835705200697</v>
      </c>
      <c r="AA71" s="18">
        <v>0</v>
      </c>
      <c r="AB71" s="18">
        <v>0</v>
      </c>
      <c r="AC71" s="18">
        <v>0</v>
      </c>
      <c r="AD71" s="18">
        <v>1.5832264423370361</v>
      </c>
      <c r="AE71" s="18">
        <v>206.8091413733874</v>
      </c>
      <c r="AF71" s="18">
        <v>152.89753857978141</v>
      </c>
      <c r="AG71" s="18">
        <v>46.294829633454022</v>
      </c>
      <c r="AH71" s="18">
        <v>0</v>
      </c>
      <c r="AI71" s="18">
        <v>0</v>
      </c>
      <c r="AJ71" s="18">
        <v>8.818670263281092</v>
      </c>
      <c r="AK71" s="18">
        <v>3.9768766766742121</v>
      </c>
      <c r="AL71" s="18">
        <v>0</v>
      </c>
      <c r="AM71" s="18">
        <v>394.84179358660685</v>
      </c>
      <c r="AN71" s="18">
        <v>153.69340457675384</v>
      </c>
      <c r="AO71" s="18">
        <v>25.211081615799873</v>
      </c>
      <c r="AP71" s="18">
        <v>1.5500000019868214</v>
      </c>
      <c r="AQ71" s="18">
        <v>1373.7479348932225</v>
      </c>
      <c r="AR71" s="18">
        <v>1373.7479553636622</v>
      </c>
      <c r="AS71" s="18">
        <v>0</v>
      </c>
      <c r="AT71" s="18">
        <v>9.9999998696148396</v>
      </c>
    </row>
    <row r="72" spans="1:46" x14ac:dyDescent="0.25">
      <c r="A72" s="17" t="s">
        <v>99</v>
      </c>
      <c r="B72" s="17" t="s">
        <v>107</v>
      </c>
      <c r="C72" s="17" t="s">
        <v>108</v>
      </c>
      <c r="D72" s="17" t="s">
        <v>109</v>
      </c>
      <c r="E72" s="17" t="s">
        <v>110</v>
      </c>
      <c r="F72" s="17" t="s">
        <v>310</v>
      </c>
      <c r="G72" s="17" t="s">
        <v>112</v>
      </c>
      <c r="H72" s="17" t="s">
        <v>113</v>
      </c>
      <c r="I72" s="18">
        <v>4.9318979592179986</v>
      </c>
      <c r="J72" s="18">
        <v>1575.6792939857369</v>
      </c>
      <c r="K72" s="18">
        <v>5428.1168180606919</v>
      </c>
      <c r="L72" s="18">
        <v>231.16944422790613</v>
      </c>
      <c r="M72" s="18">
        <v>184.96167075451856</v>
      </c>
      <c r="N72" s="22">
        <f t="shared" ref="N72:N100" si="39">L72+M72</f>
        <v>416.13111498242472</v>
      </c>
      <c r="O72" s="18">
        <v>390</v>
      </c>
      <c r="P72" s="18">
        <v>12.1667769853957</v>
      </c>
      <c r="Q72" s="18">
        <v>0</v>
      </c>
      <c r="R72" s="18">
        <v>0</v>
      </c>
      <c r="S72" s="18">
        <v>2.4713516235351563E-2</v>
      </c>
      <c r="T72" s="18">
        <v>0</v>
      </c>
      <c r="U72" s="18">
        <v>0</v>
      </c>
      <c r="V72" s="18">
        <v>1.6443490982055664E-2</v>
      </c>
      <c r="W72" s="18">
        <v>0.65622860193252563</v>
      </c>
      <c r="X72" s="18">
        <v>0.28781652450561523</v>
      </c>
      <c r="Y72" s="18">
        <v>0</v>
      </c>
      <c r="Z72" s="18">
        <v>41.142484367260259</v>
      </c>
      <c r="AA72" s="18">
        <v>0</v>
      </c>
      <c r="AB72" s="18">
        <v>0</v>
      </c>
      <c r="AC72" s="18">
        <v>0</v>
      </c>
      <c r="AD72" s="18">
        <v>1.3527365922927856</v>
      </c>
      <c r="AE72" s="18">
        <v>222.15301949727223</v>
      </c>
      <c r="AF72" s="18">
        <v>138.20855851425904</v>
      </c>
      <c r="AG72" s="18">
        <v>46.202136463937592</v>
      </c>
      <c r="AH72" s="18">
        <v>0.50297660547658241</v>
      </c>
      <c r="AI72" s="18">
        <v>5.6370094499241814E-3</v>
      </c>
      <c r="AJ72" s="18">
        <v>12.1667769853957</v>
      </c>
      <c r="AK72" s="18">
        <v>2.0095117964281344</v>
      </c>
      <c r="AL72" s="18">
        <v>5.6517850730430233E-3</v>
      </c>
      <c r="AM72" s="18">
        <v>400.15161340389454</v>
      </c>
      <c r="AN72" s="18">
        <v>162.29799970951672</v>
      </c>
      <c r="AO72" s="18">
        <v>20.016639662150716</v>
      </c>
      <c r="AP72" s="18">
        <v>1.5355861156407913</v>
      </c>
      <c r="AQ72" s="18">
        <v>1352.3433386214999</v>
      </c>
      <c r="AR72" s="18">
        <v>3373.9686368313746</v>
      </c>
      <c r="AS72" s="18">
        <v>0</v>
      </c>
      <c r="AT72" s="18">
        <v>7.5000000186264524</v>
      </c>
    </row>
    <row r="73" spans="1:46" x14ac:dyDescent="0.25">
      <c r="A73" s="17" t="s">
        <v>99</v>
      </c>
      <c r="B73" s="17" t="s">
        <v>114</v>
      </c>
      <c r="C73" s="17" t="s">
        <v>115</v>
      </c>
      <c r="D73" s="17" t="s">
        <v>116</v>
      </c>
      <c r="E73" s="17" t="s">
        <v>117</v>
      </c>
      <c r="F73" s="17" t="s">
        <v>118</v>
      </c>
      <c r="G73" s="17" t="s">
        <v>119</v>
      </c>
      <c r="H73" s="17" t="s">
        <v>120</v>
      </c>
      <c r="I73" s="18">
        <v>3.1503994668147906</v>
      </c>
      <c r="J73" s="18">
        <v>761.84289813971088</v>
      </c>
      <c r="K73" s="18">
        <v>3060.0902850200478</v>
      </c>
      <c r="L73" s="18">
        <v>212.09411699186634</v>
      </c>
      <c r="M73" s="18">
        <v>145.486887743154</v>
      </c>
      <c r="N73" s="22">
        <f t="shared" si="39"/>
        <v>357.58100473502031</v>
      </c>
      <c r="O73" s="18">
        <v>390</v>
      </c>
      <c r="P73" s="18">
        <v>56.582277757115662</v>
      </c>
      <c r="Q73" s="18">
        <v>0</v>
      </c>
      <c r="R73" s="18">
        <v>0</v>
      </c>
      <c r="S73" s="18">
        <v>1.5667378902435303E-2</v>
      </c>
      <c r="T73" s="18">
        <v>0</v>
      </c>
      <c r="U73" s="18">
        <v>0</v>
      </c>
      <c r="V73" s="18">
        <v>0</v>
      </c>
      <c r="W73" s="18">
        <v>0.74770790338516235</v>
      </c>
      <c r="X73" s="18">
        <v>0.35775458812713623</v>
      </c>
      <c r="Y73" s="18">
        <v>0</v>
      </c>
      <c r="Z73" s="18">
        <v>29.572814495604181</v>
      </c>
      <c r="AA73" s="18">
        <v>0</v>
      </c>
      <c r="AB73" s="18">
        <v>0</v>
      </c>
      <c r="AC73" s="18">
        <v>0</v>
      </c>
      <c r="AD73" s="18">
        <v>1.4460048675537109</v>
      </c>
      <c r="AE73" s="18">
        <v>187.73801284251786</v>
      </c>
      <c r="AF73" s="18">
        <v>208.03199181151189</v>
      </c>
      <c r="AG73" s="18">
        <v>66.589979335195522</v>
      </c>
      <c r="AH73" s="18">
        <v>0.64791427791419787</v>
      </c>
      <c r="AI73" s="18">
        <v>1.7249913516723725E-2</v>
      </c>
      <c r="AJ73" s="18">
        <v>56.582277757115662</v>
      </c>
      <c r="AK73" s="18">
        <v>7.1566470947942227</v>
      </c>
      <c r="AL73" s="18">
        <v>1.7260043204708746E-2</v>
      </c>
      <c r="AM73" s="18">
        <v>439.40837061911679</v>
      </c>
      <c r="AN73" s="18">
        <v>221.74730394286846</v>
      </c>
      <c r="AO73" s="18">
        <v>12.062637296724311</v>
      </c>
      <c r="AP73" s="18">
        <v>1.5440804232208323</v>
      </c>
      <c r="AQ73" s="18">
        <v>1364.9605285783448</v>
      </c>
      <c r="AR73" s="18">
        <v>4356.1764414795907</v>
      </c>
      <c r="AS73" s="18">
        <v>0</v>
      </c>
      <c r="AT73" s="18">
        <v>7.5000000186264524</v>
      </c>
    </row>
    <row r="74" spans="1:46" x14ac:dyDescent="0.25">
      <c r="A74" s="17" t="s">
        <v>99</v>
      </c>
      <c r="B74" s="17" t="s">
        <v>121</v>
      </c>
      <c r="C74" s="17" t="s">
        <v>122</v>
      </c>
      <c r="D74" s="17" t="s">
        <v>123</v>
      </c>
      <c r="E74" s="17" t="s">
        <v>124</v>
      </c>
      <c r="F74" s="17" t="s">
        <v>125</v>
      </c>
      <c r="G74" s="17" t="s">
        <v>126</v>
      </c>
      <c r="H74" s="17" t="s">
        <v>127</v>
      </c>
      <c r="I74" s="18">
        <v>1.5894787545748155</v>
      </c>
      <c r="J74" s="18">
        <v>365.54897470305025</v>
      </c>
      <c r="K74" s="18">
        <v>1440.384631233889</v>
      </c>
      <c r="L74" s="18">
        <v>150.26523867699868</v>
      </c>
      <c r="M74" s="18">
        <v>84.30384321741991</v>
      </c>
      <c r="N74" s="22">
        <f t="shared" si="39"/>
        <v>234.56908189441859</v>
      </c>
      <c r="O74" s="18">
        <v>390</v>
      </c>
      <c r="P74" s="18">
        <v>24.135525483870879</v>
      </c>
      <c r="Q74" s="18">
        <v>0</v>
      </c>
      <c r="R74" s="18">
        <v>0</v>
      </c>
      <c r="S74" s="18">
        <v>1.1715412139892578E-2</v>
      </c>
      <c r="T74" s="18">
        <v>0</v>
      </c>
      <c r="U74" s="18">
        <v>0</v>
      </c>
      <c r="V74" s="18">
        <v>0</v>
      </c>
      <c r="W74" s="18">
        <v>0.73857137560844421</v>
      </c>
      <c r="X74" s="18">
        <v>0.38176453113555908</v>
      </c>
      <c r="Y74" s="18">
        <v>0</v>
      </c>
      <c r="Z74" s="18">
        <v>20.723580467457818</v>
      </c>
      <c r="AA74" s="18">
        <v>0</v>
      </c>
      <c r="AB74" s="18">
        <v>0</v>
      </c>
      <c r="AC74" s="18">
        <v>0</v>
      </c>
      <c r="AD74" s="18">
        <v>1.7663294076919556</v>
      </c>
      <c r="AE74" s="18">
        <v>106.22576093411102</v>
      </c>
      <c r="AF74" s="18">
        <v>324.54291310973582</v>
      </c>
      <c r="AG74" s="18">
        <v>65.954304986741391</v>
      </c>
      <c r="AH74" s="18">
        <v>0.54052411990301286</v>
      </c>
      <c r="AI74" s="18">
        <v>7.0904728374454433E-3</v>
      </c>
      <c r="AJ74" s="18">
        <v>24.135525483870879</v>
      </c>
      <c r="AK74" s="18">
        <v>2.8164022314362236</v>
      </c>
      <c r="AL74" s="18">
        <v>7.0904880494209333E-3</v>
      </c>
      <c r="AM74" s="18">
        <v>411.31203276438521</v>
      </c>
      <c r="AN74" s="18">
        <v>255.40126757403746</v>
      </c>
      <c r="AO74" s="18">
        <v>12.150719097242884</v>
      </c>
      <c r="AP74" s="18">
        <v>1.5500000019868214</v>
      </c>
      <c r="AQ74" s="18">
        <v>1373.7479348932225</v>
      </c>
      <c r="AR74" s="18">
        <v>3366.5540232236822</v>
      </c>
      <c r="AS74" s="18">
        <v>0</v>
      </c>
      <c r="AT74" s="18">
        <v>9.9999998696148396</v>
      </c>
    </row>
    <row r="75" spans="1:46" x14ac:dyDescent="0.25">
      <c r="A75" s="17" t="s">
        <v>99</v>
      </c>
      <c r="B75" s="17" t="s">
        <v>128</v>
      </c>
      <c r="C75" s="17" t="s">
        <v>129</v>
      </c>
      <c r="D75" s="17" t="s">
        <v>130</v>
      </c>
      <c r="E75" s="17" t="s">
        <v>131</v>
      </c>
      <c r="F75" s="17" t="s">
        <v>132</v>
      </c>
      <c r="G75" s="17" t="s">
        <v>133</v>
      </c>
      <c r="H75" s="17" t="s">
        <v>134</v>
      </c>
      <c r="I75" s="18">
        <v>4.2771429167336095</v>
      </c>
      <c r="J75" s="18">
        <v>1487.2366323942085</v>
      </c>
      <c r="K75" s="18">
        <v>5249.393592739495</v>
      </c>
      <c r="L75" s="18">
        <v>178.73931196547255</v>
      </c>
      <c r="M75" s="18">
        <v>132.05048128046528</v>
      </c>
      <c r="N75" s="22">
        <f t="shared" si="39"/>
        <v>310.78979324593786</v>
      </c>
      <c r="O75" s="18">
        <v>390</v>
      </c>
      <c r="P75" s="18">
        <v>24.38000138499774</v>
      </c>
      <c r="Q75" s="18">
        <v>0</v>
      </c>
      <c r="R75" s="18">
        <v>0</v>
      </c>
      <c r="S75" s="18">
        <v>1.7324745655059814E-2</v>
      </c>
      <c r="T75" s="18">
        <v>0</v>
      </c>
      <c r="U75" s="18">
        <v>0</v>
      </c>
      <c r="V75" s="18">
        <v>0</v>
      </c>
      <c r="W75" s="18">
        <v>0.67329686880111694</v>
      </c>
      <c r="X75" s="18">
        <v>0.34798848628997803</v>
      </c>
      <c r="Y75" s="18">
        <v>0</v>
      </c>
      <c r="Z75" s="18">
        <v>40.398829206311781</v>
      </c>
      <c r="AA75" s="18">
        <v>0</v>
      </c>
      <c r="AB75" s="18">
        <v>0</v>
      </c>
      <c r="AC75" s="18">
        <v>0</v>
      </c>
      <c r="AD75" s="18">
        <v>1.2040362358093262</v>
      </c>
      <c r="AE75" s="18">
        <v>159.40966529078409</v>
      </c>
      <c r="AF75" s="18">
        <v>142.1884559765823</v>
      </c>
      <c r="AG75" s="18">
        <v>46.686355594740661</v>
      </c>
      <c r="AH75" s="18">
        <v>0.12576777650448739</v>
      </c>
      <c r="AI75" s="18">
        <v>2.4750902665956983E-3</v>
      </c>
      <c r="AJ75" s="18">
        <v>24.38000138499774</v>
      </c>
      <c r="AK75" s="18">
        <v>8.9596652806258845</v>
      </c>
      <c r="AL75" s="18">
        <v>2.4931903562061173E-3</v>
      </c>
      <c r="AM75" s="18">
        <v>405.41784291401569</v>
      </c>
      <c r="AN75" s="18">
        <v>220.21199383827621</v>
      </c>
      <c r="AO75" s="18">
        <v>16.907176010026451</v>
      </c>
      <c r="AP75" s="18">
        <v>1.515186265825482</v>
      </c>
      <c r="AQ75" s="18">
        <v>1322.0048755807732</v>
      </c>
      <c r="AR75" s="18">
        <v>2157.0315877098378</v>
      </c>
      <c r="AS75" s="18">
        <v>0</v>
      </c>
      <c r="AT75" s="18">
        <v>9.9999998696148396</v>
      </c>
    </row>
    <row r="76" spans="1:46" x14ac:dyDescent="0.25">
      <c r="A76" s="17" t="s">
        <v>99</v>
      </c>
      <c r="B76" s="17" t="s">
        <v>135</v>
      </c>
      <c r="C76" s="17" t="s">
        <v>136</v>
      </c>
      <c r="D76" s="17" t="s">
        <v>137</v>
      </c>
      <c r="E76" s="17" t="s">
        <v>138</v>
      </c>
      <c r="F76" s="17" t="s">
        <v>139</v>
      </c>
      <c r="G76" s="17" t="s">
        <v>140</v>
      </c>
      <c r="H76" s="17" t="s">
        <v>141</v>
      </c>
      <c r="I76" s="18">
        <v>2.3087674600670862</v>
      </c>
      <c r="J76" s="18">
        <v>730.21884342118096</v>
      </c>
      <c r="K76" s="18">
        <v>2739.8988008939009</v>
      </c>
      <c r="L76" s="18">
        <v>173.4279654438354</v>
      </c>
      <c r="M76" s="18">
        <v>112.81040971202734</v>
      </c>
      <c r="N76" s="22">
        <f t="shared" si="39"/>
        <v>286.23837515586274</v>
      </c>
      <c r="O76" s="18">
        <v>390</v>
      </c>
      <c r="P76" s="18">
        <v>16.650000208755955</v>
      </c>
      <c r="Q76" s="18">
        <v>0</v>
      </c>
      <c r="R76" s="18">
        <v>0</v>
      </c>
      <c r="S76" s="18">
        <v>1.1411488056182861E-2</v>
      </c>
      <c r="T76" s="18">
        <v>0</v>
      </c>
      <c r="U76" s="18">
        <v>0</v>
      </c>
      <c r="V76" s="18">
        <v>0</v>
      </c>
      <c r="W76" s="18">
        <v>0.71134832501411438</v>
      </c>
      <c r="X76" s="18">
        <v>0.38624411821365356</v>
      </c>
      <c r="Y76" s="18">
        <v>0</v>
      </c>
      <c r="Z76" s="18">
        <v>28.727431147889</v>
      </c>
      <c r="AA76" s="18">
        <v>0</v>
      </c>
      <c r="AB76" s="18">
        <v>0</v>
      </c>
      <c r="AC76" s="18">
        <v>0</v>
      </c>
      <c r="AD76" s="18">
        <v>1.5054084062576294</v>
      </c>
      <c r="AE76" s="18">
        <v>140.5138088459521</v>
      </c>
      <c r="AF76" s="18">
        <v>250.16021622809637</v>
      </c>
      <c r="AG76" s="18">
        <v>60.611909001763422</v>
      </c>
      <c r="AH76" s="18">
        <v>0.7092283935258501</v>
      </c>
      <c r="AI76" s="18">
        <v>5.6467300445957533E-3</v>
      </c>
      <c r="AJ76" s="18">
        <v>16.650000208755955</v>
      </c>
      <c r="AK76" s="18">
        <v>1.7643181351166835</v>
      </c>
      <c r="AL76" s="18">
        <v>5.6467300445948651E-3</v>
      </c>
      <c r="AM76" s="18">
        <v>404.88003534359467</v>
      </c>
      <c r="AN76" s="18">
        <v>225.4125072918921</v>
      </c>
      <c r="AO76" s="18">
        <v>14.613950725102962</v>
      </c>
      <c r="AP76" s="18">
        <v>1.4853033038055765</v>
      </c>
      <c r="AQ76" s="18">
        <v>1277.4680378254902</v>
      </c>
      <c r="AR76" s="18">
        <v>2867.6319900317899</v>
      </c>
      <c r="AS76" s="18">
        <v>0</v>
      </c>
      <c r="AT76" s="18">
        <v>9.9999998696148396</v>
      </c>
    </row>
    <row r="77" spans="1:46" x14ac:dyDescent="0.25">
      <c r="A77" s="17" t="s">
        <v>99</v>
      </c>
      <c r="B77" s="17" t="s">
        <v>142</v>
      </c>
      <c r="C77" s="17" t="s">
        <v>143</v>
      </c>
      <c r="D77" s="17" t="s">
        <v>144</v>
      </c>
      <c r="E77" s="17" t="s">
        <v>145</v>
      </c>
      <c r="F77" s="17" t="s">
        <v>319</v>
      </c>
      <c r="G77" s="17" t="s">
        <v>147</v>
      </c>
      <c r="H77" s="17" t="s">
        <v>148</v>
      </c>
      <c r="I77" s="18">
        <v>3.6825937188042048</v>
      </c>
      <c r="J77" s="18">
        <v>1012.8099303542855</v>
      </c>
      <c r="K77" s="18">
        <v>3852.6022425819106</v>
      </c>
      <c r="L77" s="18">
        <v>214.8729174691797</v>
      </c>
      <c r="M77" s="18">
        <v>168.62119770143991</v>
      </c>
      <c r="N77" s="22">
        <f t="shared" si="39"/>
        <v>383.49411517061958</v>
      </c>
      <c r="O77" s="18">
        <v>390</v>
      </c>
      <c r="P77" s="18">
        <v>8.2823383272625506</v>
      </c>
      <c r="Q77" s="18">
        <v>0</v>
      </c>
      <c r="R77" s="18">
        <v>0</v>
      </c>
      <c r="S77" s="18">
        <v>2.1708190441131592E-2</v>
      </c>
      <c r="T77" s="18">
        <v>0</v>
      </c>
      <c r="U77" s="18">
        <v>0</v>
      </c>
      <c r="V77" s="18">
        <v>9.8184347152709961E-3</v>
      </c>
      <c r="W77" s="18">
        <v>0.71768414974212646</v>
      </c>
      <c r="X77" s="18">
        <v>0.33204019069671631</v>
      </c>
      <c r="Y77" s="18">
        <v>0</v>
      </c>
      <c r="Z77" s="18">
        <v>33.167880373760461</v>
      </c>
      <c r="AA77" s="18">
        <v>0</v>
      </c>
      <c r="AB77" s="18">
        <v>0</v>
      </c>
      <c r="AC77" s="18">
        <v>0</v>
      </c>
      <c r="AD77" s="18">
        <v>1.7511755228042603</v>
      </c>
      <c r="AE77" s="18">
        <v>213.28654956836257</v>
      </c>
      <c r="AF77" s="18">
        <v>185.33457947958999</v>
      </c>
      <c r="AG77" s="18">
        <v>46.250627483843971</v>
      </c>
      <c r="AH77" s="18">
        <v>0.3012244381212616</v>
      </c>
      <c r="AI77" s="18">
        <v>1.092283895884691E-3</v>
      </c>
      <c r="AJ77" s="18">
        <v>8.2823383272625506</v>
      </c>
      <c r="AK77" s="18">
        <v>2.6323161295460671</v>
      </c>
      <c r="AL77" s="18">
        <v>1.0922838958845119E-3</v>
      </c>
      <c r="AM77" s="18">
        <v>395.64892991382061</v>
      </c>
      <c r="AN77" s="18">
        <v>168.04331175047804</v>
      </c>
      <c r="AO77" s="18">
        <v>21.012877226898759</v>
      </c>
      <c r="AP77" s="18">
        <v>1.5096190316848994</v>
      </c>
      <c r="AQ77" s="18">
        <v>1313.7162007246104</v>
      </c>
      <c r="AR77" s="18">
        <v>2340.5375471128873</v>
      </c>
      <c r="AS77" s="18">
        <v>0</v>
      </c>
      <c r="AT77" s="18">
        <v>9.9999998696148396</v>
      </c>
    </row>
    <row r="78" spans="1:46" x14ac:dyDescent="0.25">
      <c r="A78" s="17" t="s">
        <v>99</v>
      </c>
      <c r="B78" s="17" t="s">
        <v>149</v>
      </c>
      <c r="C78" s="17" t="s">
        <v>150</v>
      </c>
      <c r="D78" s="17" t="s">
        <v>151</v>
      </c>
      <c r="E78" s="17" t="s">
        <v>152</v>
      </c>
      <c r="F78" s="17" t="s">
        <v>153</v>
      </c>
      <c r="G78" s="17" t="s">
        <v>154</v>
      </c>
      <c r="H78" s="17" t="s">
        <v>155</v>
      </c>
      <c r="I78" s="18">
        <v>3.3613092712371717</v>
      </c>
      <c r="J78" s="18">
        <v>956.02628522767714</v>
      </c>
      <c r="K78" s="18">
        <v>3573.3707281468737</v>
      </c>
      <c r="L78" s="18">
        <v>198.72731964441996</v>
      </c>
      <c r="M78" s="18">
        <v>121.89959461474216</v>
      </c>
      <c r="N78" s="22">
        <f t="shared" si="39"/>
        <v>320.62691425916211</v>
      </c>
      <c r="O78" s="18">
        <v>390</v>
      </c>
      <c r="P78" s="18">
        <v>83.576143020763993</v>
      </c>
      <c r="Q78" s="18">
        <v>0.21520903768868088</v>
      </c>
      <c r="R78" s="18">
        <v>0</v>
      </c>
      <c r="S78" s="18">
        <v>1.278311014175415E-2</v>
      </c>
      <c r="T78" s="18">
        <v>0</v>
      </c>
      <c r="U78" s="18">
        <v>0</v>
      </c>
      <c r="V78" s="18">
        <v>0</v>
      </c>
      <c r="W78" s="18">
        <v>0.7089073657989502</v>
      </c>
      <c r="X78" s="18">
        <v>0.36200666427612305</v>
      </c>
      <c r="Y78" s="18">
        <v>0</v>
      </c>
      <c r="Z78" s="18">
        <v>34.81142602703585</v>
      </c>
      <c r="AA78" s="18">
        <v>0</v>
      </c>
      <c r="AB78" s="18">
        <v>0</v>
      </c>
      <c r="AC78" s="18">
        <v>0</v>
      </c>
      <c r="AD78" s="18">
        <v>1.2469743490219116</v>
      </c>
      <c r="AE78" s="18">
        <v>152.55791847805276</v>
      </c>
      <c r="AF78" s="18">
        <v>176.92512290126064</v>
      </c>
      <c r="AG78" s="18">
        <v>76.815908640633268</v>
      </c>
      <c r="AH78" s="18">
        <v>0.32923291183020825</v>
      </c>
      <c r="AI78" s="18">
        <v>1.1816389044560236E-2</v>
      </c>
      <c r="AJ78" s="18">
        <v>83.576143020763993</v>
      </c>
      <c r="AK78" s="18">
        <v>9.9821578906706758</v>
      </c>
      <c r="AL78" s="18">
        <v>1.1825422055327512E-2</v>
      </c>
      <c r="AM78" s="18">
        <v>463.3669506703493</v>
      </c>
      <c r="AN78" s="18">
        <v>258.03616163089424</v>
      </c>
      <c r="AO78" s="18">
        <v>14.417316490942151</v>
      </c>
      <c r="AP78" s="18">
        <v>1.5263852179799744</v>
      </c>
      <c r="AQ78" s="18">
        <v>1338.6663535436787</v>
      </c>
      <c r="AR78" s="18">
        <v>2316.7492425273003</v>
      </c>
      <c r="AS78" s="18">
        <v>0</v>
      </c>
      <c r="AT78" s="18">
        <v>9.9999998696148396</v>
      </c>
    </row>
    <row r="79" spans="1:46" x14ac:dyDescent="0.25">
      <c r="A79" s="17" t="s">
        <v>99</v>
      </c>
      <c r="B79" s="17" t="s">
        <v>156</v>
      </c>
      <c r="C79" s="17" t="s">
        <v>157</v>
      </c>
      <c r="D79" s="17" t="s">
        <v>158</v>
      </c>
      <c r="E79" s="17" t="s">
        <v>159</v>
      </c>
      <c r="F79" s="17" t="s">
        <v>160</v>
      </c>
      <c r="G79" s="17" t="s">
        <v>161</v>
      </c>
      <c r="H79" s="17" t="s">
        <v>162</v>
      </c>
      <c r="I79" s="18">
        <v>3.4578085602763204</v>
      </c>
      <c r="J79" s="18">
        <v>972.17049112659095</v>
      </c>
      <c r="K79" s="18">
        <v>3715.6767431817166</v>
      </c>
      <c r="L79" s="18">
        <v>240.16013634312066</v>
      </c>
      <c r="M79" s="18">
        <v>155.61207285967518</v>
      </c>
      <c r="N79" s="22">
        <f t="shared" si="39"/>
        <v>395.77220920279581</v>
      </c>
      <c r="O79" s="18">
        <v>390</v>
      </c>
      <c r="P79" s="18">
        <v>64.782995963469148</v>
      </c>
      <c r="Q79" s="18">
        <v>0.4789698629669964</v>
      </c>
      <c r="R79" s="18">
        <v>0</v>
      </c>
      <c r="S79" s="18">
        <v>1.898348331451416E-2</v>
      </c>
      <c r="T79" s="18">
        <v>0</v>
      </c>
      <c r="U79" s="18">
        <v>0</v>
      </c>
      <c r="V79" s="18">
        <v>0</v>
      </c>
      <c r="W79" s="18">
        <v>0.72147664427757263</v>
      </c>
      <c r="X79" s="18">
        <v>0.33252745866775513</v>
      </c>
      <c r="Y79" s="18">
        <v>0</v>
      </c>
      <c r="Z79" s="18">
        <v>35.704663075139933</v>
      </c>
      <c r="AA79" s="18">
        <v>0</v>
      </c>
      <c r="AB79" s="18">
        <v>0</v>
      </c>
      <c r="AC79" s="18">
        <v>0</v>
      </c>
      <c r="AD79" s="18">
        <v>1.5136703252792358</v>
      </c>
      <c r="AE79" s="18">
        <v>203.26444380501724</v>
      </c>
      <c r="AF79" s="18">
        <v>186.69903202714471</v>
      </c>
      <c r="AG79" s="18">
        <v>84.535621854410266</v>
      </c>
      <c r="AH79" s="18">
        <v>0.35260129432590187</v>
      </c>
      <c r="AI79" s="18">
        <v>1.244162903510135E-2</v>
      </c>
      <c r="AJ79" s="18">
        <v>64.782995963469148</v>
      </c>
      <c r="AK79" s="18">
        <v>4.1136548096178229</v>
      </c>
      <c r="AL79" s="18">
        <v>1.2464799117992489E-2</v>
      </c>
      <c r="AM79" s="18">
        <v>450.17790649176629</v>
      </c>
      <c r="AN79" s="18">
        <v>203.068567075293</v>
      </c>
      <c r="AO79" s="18">
        <v>16.994701496965813</v>
      </c>
      <c r="AP79" s="18">
        <v>1.5484064033723053</v>
      </c>
      <c r="AQ79" s="18">
        <v>1371.3827262848886</v>
      </c>
      <c r="AR79" s="18">
        <v>2447.5554457637313</v>
      </c>
      <c r="AS79" s="18">
        <v>0</v>
      </c>
      <c r="AT79" s="18">
        <v>9.9999998696148396</v>
      </c>
    </row>
    <row r="80" spans="1:46" x14ac:dyDescent="0.25">
      <c r="A80" s="17" t="s">
        <v>99</v>
      </c>
      <c r="B80" s="17" t="s">
        <v>163</v>
      </c>
      <c r="C80" s="17" t="s">
        <v>164</v>
      </c>
      <c r="D80" s="17" t="s">
        <v>165</v>
      </c>
      <c r="E80" s="17" t="s">
        <v>166</v>
      </c>
      <c r="F80" s="17" t="s">
        <v>312</v>
      </c>
      <c r="G80" s="17" t="s">
        <v>168</v>
      </c>
      <c r="H80" s="17" t="s">
        <v>169</v>
      </c>
      <c r="I80" s="18">
        <v>4.1156377580319177</v>
      </c>
      <c r="J80" s="18">
        <v>1095.1098224066425</v>
      </c>
      <c r="K80" s="18">
        <v>4187.5465473713921</v>
      </c>
      <c r="L80" s="18">
        <v>236.52230838717725</v>
      </c>
      <c r="M80" s="18">
        <v>165.99117473751042</v>
      </c>
      <c r="N80" s="22">
        <f t="shared" si="39"/>
        <v>402.5134831246877</v>
      </c>
      <c r="O80" s="18">
        <v>390</v>
      </c>
      <c r="P80" s="18">
        <v>43.174600810743868</v>
      </c>
      <c r="Q80" s="18">
        <v>0</v>
      </c>
      <c r="R80" s="18">
        <v>0</v>
      </c>
      <c r="S80" s="18">
        <v>2.1645843982696533E-2</v>
      </c>
      <c r="T80" s="18">
        <v>0</v>
      </c>
      <c r="U80" s="18">
        <v>0</v>
      </c>
      <c r="V80" s="18">
        <v>0</v>
      </c>
      <c r="W80" s="18">
        <v>0.72149220108985901</v>
      </c>
      <c r="X80" s="18">
        <v>0.34049808979034424</v>
      </c>
      <c r="Y80" s="18">
        <v>0</v>
      </c>
      <c r="Z80" s="18">
        <v>32.479643449404044</v>
      </c>
      <c r="AA80" s="18">
        <v>0</v>
      </c>
      <c r="AB80" s="18">
        <v>0</v>
      </c>
      <c r="AC80" s="18">
        <v>0</v>
      </c>
      <c r="AD80" s="18">
        <v>1.5300379991531372</v>
      </c>
      <c r="AE80" s="18">
        <v>203.00220997342848</v>
      </c>
      <c r="AF80" s="18">
        <v>159.08627323064692</v>
      </c>
      <c r="AG80" s="18">
        <v>70.523232745486254</v>
      </c>
      <c r="AH80" s="18">
        <v>0.31921525745646134</v>
      </c>
      <c r="AI80" s="18">
        <v>7.9009041805396304E-3</v>
      </c>
      <c r="AJ80" s="18">
        <v>43.174600810743868</v>
      </c>
      <c r="AK80" s="18">
        <v>6.1582921760561007</v>
      </c>
      <c r="AL80" s="18">
        <v>7.9009041805396061E-3</v>
      </c>
      <c r="AM80" s="18">
        <v>427.0084077305072</v>
      </c>
      <c r="AN80" s="18">
        <v>183.60179944355616</v>
      </c>
      <c r="AO80" s="18">
        <v>17.843004190438858</v>
      </c>
      <c r="AP80" s="18">
        <v>1.5221154514717701</v>
      </c>
      <c r="AQ80" s="18">
        <v>1332.3157874959252</v>
      </c>
      <c r="AR80" s="18">
        <v>2428.7504238718475</v>
      </c>
      <c r="AS80" s="18">
        <v>0</v>
      </c>
      <c r="AT80" s="18">
        <v>9.9999998696148396</v>
      </c>
    </row>
    <row r="81" spans="1:46" x14ac:dyDescent="0.25">
      <c r="A81" s="17" t="s">
        <v>99</v>
      </c>
      <c r="B81" s="17" t="s">
        <v>170</v>
      </c>
      <c r="C81" s="17" t="s">
        <v>171</v>
      </c>
      <c r="D81" s="17" t="s">
        <v>172</v>
      </c>
      <c r="E81" s="17" t="s">
        <v>173</v>
      </c>
      <c r="F81" s="17" t="s">
        <v>174</v>
      </c>
      <c r="G81" s="17" t="s">
        <v>175</v>
      </c>
      <c r="H81" s="17" t="s">
        <v>176</v>
      </c>
      <c r="I81" s="18">
        <v>3.7748054079729991</v>
      </c>
      <c r="J81" s="18">
        <v>1055.4403069739938</v>
      </c>
      <c r="K81" s="18">
        <v>3881.9733179740151</v>
      </c>
      <c r="L81" s="18">
        <v>216.70989389387591</v>
      </c>
      <c r="M81" s="18">
        <v>157.27441211538482</v>
      </c>
      <c r="N81" s="22">
        <f t="shared" si="39"/>
        <v>373.98430600926076</v>
      </c>
      <c r="O81" s="18">
        <v>390</v>
      </c>
      <c r="P81" s="18">
        <v>53.236413194099441</v>
      </c>
      <c r="Q81" s="18">
        <v>0</v>
      </c>
      <c r="R81" s="18">
        <v>0</v>
      </c>
      <c r="S81" s="18">
        <v>1.5169262886047363E-2</v>
      </c>
      <c r="T81" s="18">
        <v>0</v>
      </c>
      <c r="U81" s="18">
        <v>0</v>
      </c>
      <c r="V81" s="18">
        <v>0</v>
      </c>
      <c r="W81" s="18">
        <v>0.69979503750801086</v>
      </c>
      <c r="X81" s="18">
        <v>0.35767227411270142</v>
      </c>
      <c r="Y81" s="18">
        <v>0</v>
      </c>
      <c r="Z81" s="18">
        <v>30.923801111731958</v>
      </c>
      <c r="AA81" s="18">
        <v>0</v>
      </c>
      <c r="AB81" s="18">
        <v>0</v>
      </c>
      <c r="AC81" s="18">
        <v>0</v>
      </c>
      <c r="AD81" s="18">
        <v>1.4635357856750488</v>
      </c>
      <c r="AE81" s="18">
        <v>199.30752276025098</v>
      </c>
      <c r="AF81" s="18">
        <v>176.63706614333503</v>
      </c>
      <c r="AG81" s="18">
        <v>59.425609243331998</v>
      </c>
      <c r="AH81" s="18">
        <v>0.41634319308187184</v>
      </c>
      <c r="AI81" s="18">
        <v>9.8725351590897847E-3</v>
      </c>
      <c r="AJ81" s="18">
        <v>53.236413194099441</v>
      </c>
      <c r="AK81" s="18">
        <v>8.9287614543735057</v>
      </c>
      <c r="AL81" s="18">
        <v>9.8774580465102405E-3</v>
      </c>
      <c r="AM81" s="18">
        <v>434.29777428167944</v>
      </c>
      <c r="AN81" s="18">
        <v>211.85319405846329</v>
      </c>
      <c r="AO81" s="18">
        <v>15.672833149712774</v>
      </c>
      <c r="AP81" s="18">
        <v>1.4980975277048745</v>
      </c>
      <c r="AQ81" s="18">
        <v>1296.5501334098251</v>
      </c>
      <c r="AR81" s="18">
        <v>2644.7601781069852</v>
      </c>
      <c r="AS81" s="18">
        <v>0</v>
      </c>
      <c r="AT81" s="18">
        <v>9.9999998696148396</v>
      </c>
    </row>
    <row r="82" spans="1:46" x14ac:dyDescent="0.25">
      <c r="A82" s="17" t="s">
        <v>99</v>
      </c>
      <c r="B82" s="17" t="s">
        <v>177</v>
      </c>
      <c r="C82" s="17" t="s">
        <v>178</v>
      </c>
      <c r="D82" s="17" t="s">
        <v>179</v>
      </c>
      <c r="E82" s="17" t="s">
        <v>180</v>
      </c>
      <c r="F82" s="17" t="s">
        <v>181</v>
      </c>
      <c r="G82" s="17" t="s">
        <v>182</v>
      </c>
      <c r="H82" s="17" t="s">
        <v>183</v>
      </c>
      <c r="I82" s="18">
        <v>2.9306807238625745</v>
      </c>
      <c r="J82" s="18">
        <v>776.26940762326058</v>
      </c>
      <c r="K82" s="18">
        <v>3038.1651630102292</v>
      </c>
      <c r="L82" s="18">
        <v>187.70366597738621</v>
      </c>
      <c r="M82" s="18">
        <v>126.59032816267363</v>
      </c>
      <c r="N82" s="22">
        <f t="shared" si="39"/>
        <v>314.29399414005985</v>
      </c>
      <c r="O82" s="18">
        <v>390</v>
      </c>
      <c r="P82" s="18">
        <v>43.157111475011334</v>
      </c>
      <c r="Q82" s="18">
        <v>2.3935812089914097</v>
      </c>
      <c r="R82" s="18">
        <v>0</v>
      </c>
      <c r="S82" s="18">
        <v>1.1894702911376953E-2</v>
      </c>
      <c r="T82" s="18">
        <v>0</v>
      </c>
      <c r="U82" s="18">
        <v>0</v>
      </c>
      <c r="V82" s="18">
        <v>0</v>
      </c>
      <c r="W82" s="18">
        <v>0.73450455069541931</v>
      </c>
      <c r="X82" s="18">
        <v>0.4025193452835083</v>
      </c>
      <c r="Y82" s="18">
        <v>0</v>
      </c>
      <c r="Z82" s="18">
        <v>30.07486161260028</v>
      </c>
      <c r="AA82" s="18">
        <v>0</v>
      </c>
      <c r="AB82" s="18">
        <v>0</v>
      </c>
      <c r="AC82" s="18">
        <v>0</v>
      </c>
      <c r="AD82" s="18">
        <v>1.4798910617828369</v>
      </c>
      <c r="AE82" s="18">
        <v>162.17706499347074</v>
      </c>
      <c r="AF82" s="18">
        <v>195.34108267906427</v>
      </c>
      <c r="AG82" s="18">
        <v>61.10626328143789</v>
      </c>
      <c r="AH82" s="18">
        <v>0.43547734215734946</v>
      </c>
      <c r="AI82" s="18">
        <v>7.074533274640706E-3</v>
      </c>
      <c r="AJ82" s="18">
        <v>43.157111475011334</v>
      </c>
      <c r="AK82" s="18">
        <v>4.2667558289469705</v>
      </c>
      <c r="AL82" s="18">
        <v>7.1180390787430039E-3</v>
      </c>
      <c r="AM82" s="18">
        <v>426.48965639799422</v>
      </c>
      <c r="AN82" s="18">
        <v>233.19784535815657</v>
      </c>
      <c r="AO82" s="18">
        <v>14.578017478849326</v>
      </c>
      <c r="AP82" s="18">
        <v>1.5118352998566611</v>
      </c>
      <c r="AQ82" s="18">
        <v>1317.0163215181049</v>
      </c>
      <c r="AR82" s="18">
        <v>2773.1174091671992</v>
      </c>
      <c r="AS82" s="18">
        <v>0</v>
      </c>
      <c r="AT82" s="18">
        <v>9.9999998696148396</v>
      </c>
    </row>
    <row r="83" spans="1:46" x14ac:dyDescent="0.25">
      <c r="A83" s="17" t="s">
        <v>99</v>
      </c>
      <c r="B83" s="17" t="s">
        <v>184</v>
      </c>
      <c r="C83" s="17" t="s">
        <v>185</v>
      </c>
      <c r="D83" s="17" t="s">
        <v>186</v>
      </c>
      <c r="E83" s="17" t="s">
        <v>313</v>
      </c>
      <c r="F83" s="17" t="s">
        <v>188</v>
      </c>
      <c r="G83" s="17" t="s">
        <v>314</v>
      </c>
      <c r="H83" s="17" t="s">
        <v>315</v>
      </c>
      <c r="I83" s="18">
        <v>3.238040713028727</v>
      </c>
      <c r="J83" s="18">
        <v>822.84146302541774</v>
      </c>
      <c r="K83" s="18">
        <v>3327.5113860161591</v>
      </c>
      <c r="L83" s="18">
        <v>218.75096493097362</v>
      </c>
      <c r="M83" s="18">
        <v>151.08718606909</v>
      </c>
      <c r="N83" s="22">
        <f t="shared" si="39"/>
        <v>369.83815100006359</v>
      </c>
      <c r="O83" s="18">
        <v>390</v>
      </c>
      <c r="P83" s="18">
        <v>43.350094405468553</v>
      </c>
      <c r="Q83" s="18">
        <v>0</v>
      </c>
      <c r="R83" s="18">
        <v>0</v>
      </c>
      <c r="S83" s="18">
        <v>1.7091155052185059E-2</v>
      </c>
      <c r="T83" s="18">
        <v>0</v>
      </c>
      <c r="U83" s="18">
        <v>0</v>
      </c>
      <c r="V83" s="18">
        <v>8.8987946510314941E-3</v>
      </c>
      <c r="W83" s="18">
        <v>0.75090609490871429</v>
      </c>
      <c r="X83" s="18">
        <v>0.38922625780105591</v>
      </c>
      <c r="Y83" s="18">
        <v>0</v>
      </c>
      <c r="Z83" s="18">
        <v>30.760353870038031</v>
      </c>
      <c r="AA83" s="18">
        <v>0</v>
      </c>
      <c r="AB83" s="18">
        <v>0</v>
      </c>
      <c r="AC83" s="18">
        <v>0</v>
      </c>
      <c r="AD83" s="18">
        <v>1.4933284521102905</v>
      </c>
      <c r="AE83" s="18">
        <v>195.85145477921472</v>
      </c>
      <c r="AF83" s="18">
        <v>204.71563352061727</v>
      </c>
      <c r="AG83" s="18">
        <v>67.656221201122904</v>
      </c>
      <c r="AH83" s="18">
        <v>0.34722728738114395</v>
      </c>
      <c r="AI83" s="18">
        <v>7.5576607606991997E-3</v>
      </c>
      <c r="AJ83" s="18">
        <v>43.350094405468553</v>
      </c>
      <c r="AK83" s="18">
        <v>9.4889085655473338</v>
      </c>
      <c r="AL83" s="18">
        <v>7.5589045713663839E-3</v>
      </c>
      <c r="AM83" s="18">
        <v>423.85362693534978</v>
      </c>
      <c r="AN83" s="18">
        <v>199.95560746012441</v>
      </c>
      <c r="AO83" s="18">
        <v>18.711783850833331</v>
      </c>
      <c r="AP83" s="18">
        <v>1.4986507448511743</v>
      </c>
      <c r="AQ83" s="18">
        <v>1297.3747656045566</v>
      </c>
      <c r="AR83" s="18">
        <v>2365.4686029778231</v>
      </c>
      <c r="AS83" s="18">
        <v>0</v>
      </c>
      <c r="AT83" s="18">
        <v>9.9999998696148396</v>
      </c>
    </row>
    <row r="84" spans="1:46" x14ac:dyDescent="0.25">
      <c r="A84" s="17" t="s">
        <v>99</v>
      </c>
      <c r="B84" s="17" t="s">
        <v>191</v>
      </c>
      <c r="C84" s="17" t="s">
        <v>192</v>
      </c>
      <c r="D84" s="17" t="s">
        <v>193</v>
      </c>
      <c r="E84" s="17" t="s">
        <v>194</v>
      </c>
      <c r="F84" s="17" t="s">
        <v>195</v>
      </c>
      <c r="G84" s="17" t="s">
        <v>196</v>
      </c>
      <c r="H84" s="17" t="s">
        <v>197</v>
      </c>
      <c r="I84" s="18">
        <v>3.3352908107821513</v>
      </c>
      <c r="J84" s="18">
        <v>1091.495693867872</v>
      </c>
      <c r="K84" s="18">
        <v>3892.1805504891727</v>
      </c>
      <c r="L84" s="18">
        <v>200.28379965032414</v>
      </c>
      <c r="M84" s="18">
        <v>149.74185328269857</v>
      </c>
      <c r="N84" s="22">
        <f t="shared" si="39"/>
        <v>350.02565293302268</v>
      </c>
      <c r="O84" s="18">
        <v>390</v>
      </c>
      <c r="P84" s="18">
        <v>8.4600002155639231</v>
      </c>
      <c r="Q84" s="18">
        <v>0</v>
      </c>
      <c r="R84" s="18">
        <v>0</v>
      </c>
      <c r="S84" s="18">
        <v>1.3994336128234863E-2</v>
      </c>
      <c r="T84" s="18">
        <v>0</v>
      </c>
      <c r="U84" s="18">
        <v>0</v>
      </c>
      <c r="V84" s="18">
        <v>0</v>
      </c>
      <c r="W84" s="18">
        <v>0.67899072170257568</v>
      </c>
      <c r="X84" s="18">
        <v>0.3300204873085022</v>
      </c>
      <c r="Y84" s="18">
        <v>0</v>
      </c>
      <c r="Z84" s="18">
        <v>37.263133547153579</v>
      </c>
      <c r="AA84" s="18">
        <v>0</v>
      </c>
      <c r="AB84" s="18">
        <v>0</v>
      </c>
      <c r="AC84" s="18">
        <v>0</v>
      </c>
      <c r="AD84" s="18">
        <v>1.5688185691833496</v>
      </c>
      <c r="AE84" s="18">
        <v>177.99152791660802</v>
      </c>
      <c r="AF84" s="18">
        <v>188.59393842940435</v>
      </c>
      <c r="AG84" s="18">
        <v>50.539365408562155</v>
      </c>
      <c r="AH84" s="18">
        <v>0.39805520048972526</v>
      </c>
      <c r="AI84" s="18">
        <v>2.5809590635136929E-3</v>
      </c>
      <c r="AJ84" s="18">
        <v>8.4600002155639231</v>
      </c>
      <c r="AK84" s="18">
        <v>3.0486122858856901</v>
      </c>
      <c r="AL84" s="18">
        <v>2.5911724725152492E-3</v>
      </c>
      <c r="AM84" s="18">
        <v>395.40879675720578</v>
      </c>
      <c r="AN84" s="18">
        <v>187.13696511360226</v>
      </c>
      <c r="AO84" s="18">
        <v>16.933019554802126</v>
      </c>
      <c r="AP84" s="18">
        <v>1.5500000019868214</v>
      </c>
      <c r="AQ84" s="18">
        <v>1373.7479348932225</v>
      </c>
      <c r="AR84" s="18">
        <v>2590.1326293309644</v>
      </c>
      <c r="AS84" s="18">
        <v>0</v>
      </c>
      <c r="AT84" s="18">
        <v>9.9999998696148396</v>
      </c>
    </row>
    <row r="85" spans="1:46" x14ac:dyDescent="0.25">
      <c r="A85" s="17" t="s">
        <v>99</v>
      </c>
      <c r="B85" s="17" t="s">
        <v>198</v>
      </c>
      <c r="C85" s="17" t="s">
        <v>199</v>
      </c>
      <c r="D85" s="17" t="s">
        <v>200</v>
      </c>
      <c r="E85" s="17" t="s">
        <v>201</v>
      </c>
      <c r="F85" s="17" t="s">
        <v>202</v>
      </c>
      <c r="G85" s="17" t="s">
        <v>203</v>
      </c>
      <c r="H85" s="17" t="s">
        <v>204</v>
      </c>
      <c r="I85" s="18">
        <v>2.5598132422757351</v>
      </c>
      <c r="J85" s="18">
        <v>696.73112827661407</v>
      </c>
      <c r="K85" s="18">
        <v>2639.2450324956822</v>
      </c>
      <c r="L85" s="18">
        <v>170.37837600052086</v>
      </c>
      <c r="M85" s="18">
        <v>122.02079412199484</v>
      </c>
      <c r="N85" s="22">
        <f t="shared" si="39"/>
        <v>292.39917012251567</v>
      </c>
      <c r="O85" s="18">
        <v>390</v>
      </c>
      <c r="P85" s="18">
        <v>1.1900000681634992</v>
      </c>
      <c r="Q85" s="18">
        <v>0</v>
      </c>
      <c r="R85" s="18">
        <v>0</v>
      </c>
      <c r="S85" s="18">
        <v>9.1595053672790527E-3</v>
      </c>
      <c r="T85" s="18">
        <v>0</v>
      </c>
      <c r="U85" s="18">
        <v>0</v>
      </c>
      <c r="V85" s="18">
        <v>0</v>
      </c>
      <c r="W85" s="18">
        <v>0.71658200025558472</v>
      </c>
      <c r="X85" s="18">
        <v>0.36376756429672241</v>
      </c>
      <c r="Y85" s="18">
        <v>0</v>
      </c>
      <c r="Z85" s="18">
        <v>29.982793406847367</v>
      </c>
      <c r="AA85" s="18">
        <v>0</v>
      </c>
      <c r="AB85" s="18">
        <v>0</v>
      </c>
      <c r="AC85" s="18">
        <v>0</v>
      </c>
      <c r="AD85" s="18">
        <v>1.5486975908279419</v>
      </c>
      <c r="AE85" s="18">
        <v>154.1757866766487</v>
      </c>
      <c r="AF85" s="18">
        <v>230.85895083190852</v>
      </c>
      <c r="AG85" s="18">
        <v>48.355171505698038</v>
      </c>
      <c r="AH85" s="18">
        <v>0.55763979619621462</v>
      </c>
      <c r="AI85" s="18">
        <v>2.4103728280040013E-3</v>
      </c>
      <c r="AJ85" s="18">
        <v>1.1900000681634992</v>
      </c>
      <c r="AK85" s="18">
        <v>0.48023883644534959</v>
      </c>
      <c r="AL85" s="18">
        <v>2.4103728280039827E-3</v>
      </c>
      <c r="AM85" s="18">
        <v>390.70735085889021</v>
      </c>
      <c r="AN85" s="18">
        <v>213.55852468648251</v>
      </c>
      <c r="AO85" s="18">
        <v>15.000106683101041</v>
      </c>
      <c r="AP85" s="18">
        <v>1.5045971057994483</v>
      </c>
      <c r="AQ85" s="18">
        <v>1306.2360275553119</v>
      </c>
      <c r="AR85" s="18">
        <v>2768.3959794560851</v>
      </c>
      <c r="AS85" s="18">
        <v>0</v>
      </c>
      <c r="AT85" s="18">
        <v>9.9999998696148396</v>
      </c>
    </row>
    <row r="86" spans="1:46" x14ac:dyDescent="0.25">
      <c r="A86" s="17" t="s">
        <v>99</v>
      </c>
      <c r="B86" s="17" t="s">
        <v>205</v>
      </c>
      <c r="C86" s="17" t="s">
        <v>206</v>
      </c>
      <c r="D86" s="17" t="s">
        <v>207</v>
      </c>
      <c r="E86" s="17" t="s">
        <v>316</v>
      </c>
      <c r="F86" s="17" t="s">
        <v>209</v>
      </c>
      <c r="G86" s="17" t="s">
        <v>317</v>
      </c>
      <c r="H86" s="17" t="s">
        <v>318</v>
      </c>
      <c r="I86" s="18">
        <v>3.4487624962865486</v>
      </c>
      <c r="J86" s="18">
        <v>811.40175079041865</v>
      </c>
      <c r="K86" s="18">
        <v>3314.3490542672298</v>
      </c>
      <c r="L86" s="18">
        <v>218.02473040617528</v>
      </c>
      <c r="M86" s="18">
        <v>166.68962400439131</v>
      </c>
      <c r="N86" s="22">
        <f t="shared" si="39"/>
        <v>384.71435441056656</v>
      </c>
      <c r="O86" s="18">
        <v>390</v>
      </c>
      <c r="P86" s="18">
        <v>14.192759874276817</v>
      </c>
      <c r="Q86" s="18">
        <v>0</v>
      </c>
      <c r="R86" s="18">
        <v>0</v>
      </c>
      <c r="S86" s="18">
        <v>1.6746938228607178E-2</v>
      </c>
      <c r="T86" s="18">
        <v>0</v>
      </c>
      <c r="U86" s="18">
        <v>0</v>
      </c>
      <c r="V86" s="18">
        <v>2.4631023406982422E-3</v>
      </c>
      <c r="W86" s="18">
        <v>0.75649444758892059</v>
      </c>
      <c r="X86" s="18">
        <v>0.37174481153488159</v>
      </c>
      <c r="Y86" s="18">
        <v>0</v>
      </c>
      <c r="Z86" s="18">
        <v>30.232411599510886</v>
      </c>
      <c r="AA86" s="18">
        <v>0</v>
      </c>
      <c r="AB86" s="18">
        <v>0</v>
      </c>
      <c r="AC86" s="18">
        <v>0</v>
      </c>
      <c r="AD86" s="18">
        <v>1.7775616645812988</v>
      </c>
      <c r="AE86" s="18">
        <v>217.73675427626284</v>
      </c>
      <c r="AF86" s="18">
        <v>209.01856427618654</v>
      </c>
      <c r="AG86" s="18">
        <v>51.333607538233913</v>
      </c>
      <c r="AH86" s="18">
        <v>0.32646792680985248</v>
      </c>
      <c r="AI86" s="18">
        <v>1.4988635499176993E-3</v>
      </c>
      <c r="AJ86" s="18">
        <v>14.192759874276817</v>
      </c>
      <c r="AK86" s="18">
        <v>2.2768908912028913</v>
      </c>
      <c r="AL86" s="18">
        <v>1.4988635499176136E-3</v>
      </c>
      <c r="AM86" s="18">
        <v>401.91437011952405</v>
      </c>
      <c r="AN86" s="18">
        <v>177.8173532912657</v>
      </c>
      <c r="AO86" s="18">
        <v>20.18792939415334</v>
      </c>
      <c r="AP86" s="18">
        <v>1.4815747639538548</v>
      </c>
      <c r="AQ86" s="18">
        <v>1271.9031358316963</v>
      </c>
      <c r="AR86" s="18">
        <v>2307.3901746850124</v>
      </c>
      <c r="AS86" s="18">
        <v>0</v>
      </c>
      <c r="AT86" s="18">
        <v>9.9999998696148396</v>
      </c>
    </row>
    <row r="87" spans="1:46" x14ac:dyDescent="0.25">
      <c r="A87" s="17" t="s">
        <v>99</v>
      </c>
      <c r="B87" s="17" t="s">
        <v>212</v>
      </c>
      <c r="C87" s="17" t="s">
        <v>213</v>
      </c>
      <c r="D87" s="17" t="s">
        <v>214</v>
      </c>
      <c r="E87" s="17" t="s">
        <v>215</v>
      </c>
      <c r="F87" s="17" t="s">
        <v>216</v>
      </c>
      <c r="G87" s="17" t="s">
        <v>217</v>
      </c>
      <c r="H87" s="17" t="s">
        <v>218</v>
      </c>
      <c r="I87" s="18">
        <v>4.2177393812336064</v>
      </c>
      <c r="J87" s="18">
        <v>1253.8355024032987</v>
      </c>
      <c r="K87" s="18">
        <v>4501.595981102224</v>
      </c>
      <c r="L87" s="18">
        <v>227.9852904501239</v>
      </c>
      <c r="M87" s="18">
        <v>170.4621681674098</v>
      </c>
      <c r="N87" s="22">
        <f t="shared" si="39"/>
        <v>398.4474586175337</v>
      </c>
      <c r="O87" s="18">
        <v>390</v>
      </c>
      <c r="P87" s="18">
        <v>18.594382388982922</v>
      </c>
      <c r="Q87" s="18">
        <v>0</v>
      </c>
      <c r="R87" s="18">
        <v>0</v>
      </c>
      <c r="S87" s="18">
        <v>1.9008815288543701E-2</v>
      </c>
      <c r="T87" s="18">
        <v>0</v>
      </c>
      <c r="U87" s="18">
        <v>0</v>
      </c>
      <c r="V87" s="18">
        <v>0</v>
      </c>
      <c r="W87" s="18">
        <v>0.6844155490398407</v>
      </c>
      <c r="X87" s="18">
        <v>0.318977952003479</v>
      </c>
      <c r="Y87" s="18">
        <v>0</v>
      </c>
      <c r="Z87" s="18">
        <v>36.207353439556158</v>
      </c>
      <c r="AA87" s="18">
        <v>0</v>
      </c>
      <c r="AB87" s="18">
        <v>0</v>
      </c>
      <c r="AC87" s="18">
        <v>0</v>
      </c>
      <c r="AD87" s="18">
        <v>1.4171242713928223</v>
      </c>
      <c r="AE87" s="18">
        <v>209.03830149259858</v>
      </c>
      <c r="AF87" s="18">
        <v>160.2359506009459</v>
      </c>
      <c r="AG87" s="18">
        <v>57.520205452671881</v>
      </c>
      <c r="AH87" s="18">
        <v>0.33093961835152219</v>
      </c>
      <c r="AI87" s="18">
        <v>2.9168300421912952E-3</v>
      </c>
      <c r="AJ87" s="18">
        <v>18.594382388982922</v>
      </c>
      <c r="AK87" s="18">
        <v>2.5842671556734986</v>
      </c>
      <c r="AL87" s="18">
        <v>2.9168300421911729E-3</v>
      </c>
      <c r="AM87" s="18">
        <v>406.00719840326724</v>
      </c>
      <c r="AN87" s="18">
        <v>170.68637235421224</v>
      </c>
      <c r="AO87" s="18">
        <v>19.603386896007187</v>
      </c>
      <c r="AP87" s="18">
        <v>1.5274338440272979</v>
      </c>
      <c r="AQ87" s="18">
        <v>1340.2256580273017</v>
      </c>
      <c r="AR87" s="18">
        <v>2465.3462999173021</v>
      </c>
      <c r="AS87" s="18">
        <v>0</v>
      </c>
      <c r="AT87" s="18">
        <v>9.9999998696148396</v>
      </c>
    </row>
    <row r="88" spans="1:46" x14ac:dyDescent="0.25">
      <c r="A88" s="17" t="s">
        <v>99</v>
      </c>
      <c r="B88" s="17" t="s">
        <v>219</v>
      </c>
      <c r="C88" s="17" t="s">
        <v>220</v>
      </c>
      <c r="D88" s="17" t="s">
        <v>221</v>
      </c>
      <c r="E88" s="17" t="s">
        <v>222</v>
      </c>
      <c r="F88" s="17" t="s">
        <v>223</v>
      </c>
      <c r="G88" s="17" t="s">
        <v>224</v>
      </c>
      <c r="H88" s="17" t="s">
        <v>225</v>
      </c>
      <c r="I88" s="18">
        <v>2.6741173576777082</v>
      </c>
      <c r="J88" s="18">
        <v>707.15591077242243</v>
      </c>
      <c r="K88" s="18">
        <v>2715.0271226997297</v>
      </c>
      <c r="L88" s="18">
        <v>191.53684877006538</v>
      </c>
      <c r="M88" s="18">
        <v>126.88882407597674</v>
      </c>
      <c r="N88" s="22">
        <f t="shared" si="39"/>
        <v>318.42567284604212</v>
      </c>
      <c r="O88" s="18">
        <v>390</v>
      </c>
      <c r="P88" s="18">
        <v>44.481516932137311</v>
      </c>
      <c r="Q88" s="18">
        <v>0</v>
      </c>
      <c r="R88" s="18">
        <v>0</v>
      </c>
      <c r="S88" s="18">
        <v>1.3595879077911377E-2</v>
      </c>
      <c r="T88" s="18">
        <v>0</v>
      </c>
      <c r="U88" s="18">
        <v>0</v>
      </c>
      <c r="V88" s="18">
        <v>0</v>
      </c>
      <c r="W88" s="18">
        <v>0.72455504536628723</v>
      </c>
      <c r="X88" s="18">
        <v>0.37498432397842407</v>
      </c>
      <c r="Y88" s="18">
        <v>0</v>
      </c>
      <c r="Z88" s="18">
        <v>29.033842089695607</v>
      </c>
      <c r="AA88" s="18">
        <v>0</v>
      </c>
      <c r="AB88" s="18">
        <v>0</v>
      </c>
      <c r="AC88" s="18">
        <v>0</v>
      </c>
      <c r="AD88" s="18">
        <v>1.4848266839981079</v>
      </c>
      <c r="AE88" s="18">
        <v>159.73949296500999</v>
      </c>
      <c r="AF88" s="18">
        <v>230.85834758686917</v>
      </c>
      <c r="AG88" s="18">
        <v>64.63827328247099</v>
      </c>
      <c r="AH88" s="18">
        <v>0.57422500348132022</v>
      </c>
      <c r="AI88" s="18">
        <v>9.7514116176170701E-3</v>
      </c>
      <c r="AJ88" s="18">
        <v>44.481516932137311</v>
      </c>
      <c r="AK88" s="18">
        <v>5.7428887899076582</v>
      </c>
      <c r="AL88" s="18">
        <v>9.7514116176163571E-3</v>
      </c>
      <c r="AM88" s="18">
        <v>428.728876730612</v>
      </c>
      <c r="AN88" s="18">
        <v>231.72609099125702</v>
      </c>
      <c r="AO88" s="18">
        <v>13.902912760420671</v>
      </c>
      <c r="AP88" s="18">
        <v>1.4894461901855196</v>
      </c>
      <c r="AQ88" s="18">
        <v>1283.6492777189078</v>
      </c>
      <c r="AR88" s="18">
        <v>2817.6411654300646</v>
      </c>
      <c r="AS88" s="18">
        <v>0</v>
      </c>
      <c r="AT88" s="18">
        <v>9.9999998696148396</v>
      </c>
    </row>
    <row r="89" spans="1:46" x14ac:dyDescent="0.25">
      <c r="A89" s="17" t="s">
        <v>99</v>
      </c>
      <c r="B89" s="17" t="s">
        <v>226</v>
      </c>
      <c r="C89" s="17" t="s">
        <v>227</v>
      </c>
      <c r="D89" s="17" t="s">
        <v>228</v>
      </c>
      <c r="E89" s="17" t="s">
        <v>229</v>
      </c>
      <c r="F89" s="17" t="s">
        <v>230</v>
      </c>
      <c r="G89" s="17" t="s">
        <v>231</v>
      </c>
      <c r="H89" s="17" t="s">
        <v>232</v>
      </c>
      <c r="I89" s="18">
        <v>1.9203892625061978</v>
      </c>
      <c r="J89" s="18">
        <v>519.06108158028178</v>
      </c>
      <c r="K89" s="18">
        <v>2022.7477306890783</v>
      </c>
      <c r="L89" s="18">
        <v>147.00987798879743</v>
      </c>
      <c r="M89" s="18">
        <v>94.069358964659131</v>
      </c>
      <c r="N89" s="22">
        <f t="shared" si="39"/>
        <v>241.07923695345656</v>
      </c>
      <c r="O89" s="18">
        <v>390</v>
      </c>
      <c r="P89" s="18">
        <v>6.1511087988037616</v>
      </c>
      <c r="Q89" s="18">
        <v>0</v>
      </c>
      <c r="R89" s="18">
        <v>0</v>
      </c>
      <c r="S89" s="18">
        <v>1.4902174472808838E-2</v>
      </c>
      <c r="T89" s="18">
        <v>0</v>
      </c>
      <c r="U89" s="18">
        <v>0</v>
      </c>
      <c r="V89" s="18">
        <v>0</v>
      </c>
      <c r="W89" s="18">
        <v>0.7327817976474762</v>
      </c>
      <c r="X89" s="18">
        <v>0.38771134614944458</v>
      </c>
      <c r="Y89" s="18">
        <v>0</v>
      </c>
      <c r="Z89" s="18">
        <v>26.11076958199072</v>
      </c>
      <c r="AA89" s="18">
        <v>0</v>
      </c>
      <c r="AB89" s="18">
        <v>0</v>
      </c>
      <c r="AC89" s="18">
        <v>0</v>
      </c>
      <c r="AD89" s="18">
        <v>1.5229697227478027</v>
      </c>
      <c r="AE89" s="18">
        <v>121.29843932696618</v>
      </c>
      <c r="AF89" s="18">
        <v>301.57066466432872</v>
      </c>
      <c r="AG89" s="18">
        <v>52.938809780506837</v>
      </c>
      <c r="AH89" s="18">
        <v>0.4631357510325837</v>
      </c>
      <c r="AI89" s="18">
        <v>1.7092436315326279E-3</v>
      </c>
      <c r="AJ89" s="18">
        <v>6.1511087988037616</v>
      </c>
      <c r="AK89" s="18">
        <v>2.168052301339725</v>
      </c>
      <c r="AL89" s="18">
        <v>1.7092436315326118E-3</v>
      </c>
      <c r="AM89" s="18">
        <v>393.98134725383255</v>
      </c>
      <c r="AN89" s="18">
        <v>242.2007782382228</v>
      </c>
      <c r="AO89" s="18">
        <v>16.465162962196217</v>
      </c>
      <c r="AP89" s="18">
        <v>1.5045356994391543</v>
      </c>
      <c r="AQ89" s="18">
        <v>1306.1445427997539</v>
      </c>
      <c r="AR89" s="18">
        <v>2339.8612178064277</v>
      </c>
      <c r="AS89" s="18">
        <v>0</v>
      </c>
      <c r="AT89" s="18">
        <v>9.9999998696148396</v>
      </c>
    </row>
    <row r="90" spans="1:46" x14ac:dyDescent="0.25">
      <c r="A90" s="17" t="s">
        <v>99</v>
      </c>
      <c r="B90" s="17" t="s">
        <v>233</v>
      </c>
      <c r="C90" s="17" t="s">
        <v>234</v>
      </c>
      <c r="D90" s="17" t="s">
        <v>235</v>
      </c>
      <c r="E90" s="17" t="s">
        <v>236</v>
      </c>
      <c r="F90" s="17" t="s">
        <v>237</v>
      </c>
      <c r="G90" s="17" t="s">
        <v>238</v>
      </c>
      <c r="H90" s="17" t="s">
        <v>239</v>
      </c>
      <c r="I90" s="18">
        <v>2.8902088856879775</v>
      </c>
      <c r="J90" s="18">
        <v>819.26951312423887</v>
      </c>
      <c r="K90" s="18">
        <v>3063.4855027109816</v>
      </c>
      <c r="L90" s="18">
        <v>206.59668815619921</v>
      </c>
      <c r="M90" s="18">
        <v>146.35079578065839</v>
      </c>
      <c r="N90" s="22">
        <f t="shared" si="39"/>
        <v>352.94748393685757</v>
      </c>
      <c r="O90" s="18">
        <v>390</v>
      </c>
      <c r="P90" s="18">
        <v>17.951181798707694</v>
      </c>
      <c r="Q90" s="18">
        <v>0</v>
      </c>
      <c r="R90" s="18">
        <v>0</v>
      </c>
      <c r="S90" s="18">
        <v>1.4225780963897705E-2</v>
      </c>
      <c r="T90" s="18">
        <v>0</v>
      </c>
      <c r="U90" s="18">
        <v>0</v>
      </c>
      <c r="V90" s="18">
        <v>0</v>
      </c>
      <c r="W90" s="18">
        <v>0.70926746726036072</v>
      </c>
      <c r="X90" s="18">
        <v>0.34792119264602661</v>
      </c>
      <c r="Y90" s="18">
        <v>0</v>
      </c>
      <c r="Z90" s="18">
        <v>31.997363858223711</v>
      </c>
      <c r="AA90" s="18">
        <v>0</v>
      </c>
      <c r="AB90" s="18">
        <v>0</v>
      </c>
      <c r="AC90" s="18">
        <v>0</v>
      </c>
      <c r="AD90" s="18">
        <v>1.66764235496521</v>
      </c>
      <c r="AE90" s="18">
        <v>183.87517142353047</v>
      </c>
      <c r="AF90" s="18">
        <v>220.11769309494915</v>
      </c>
      <c r="AG90" s="18">
        <v>60.241969203064215</v>
      </c>
      <c r="AH90" s="18">
        <v>0.25350595326017922</v>
      </c>
      <c r="AI90" s="18">
        <v>3.9231724765168138E-3</v>
      </c>
      <c r="AJ90" s="18">
        <v>17.951181798707694</v>
      </c>
      <c r="AK90" s="18">
        <v>3.7022010855189902</v>
      </c>
      <c r="AL90" s="18">
        <v>3.930076172490961E-3</v>
      </c>
      <c r="AM90" s="18">
        <v>404.24505063701628</v>
      </c>
      <c r="AN90" s="18">
        <v>191.20840592300996</v>
      </c>
      <c r="AO90" s="18">
        <v>19.252440013633059</v>
      </c>
      <c r="AP90" s="18">
        <v>1.5500000019868214</v>
      </c>
      <c r="AQ90" s="18">
        <v>1373.7479348932225</v>
      </c>
      <c r="AR90" s="18">
        <v>2173.4622480960684</v>
      </c>
      <c r="AS90" s="18">
        <v>0</v>
      </c>
      <c r="AT90" s="18">
        <v>9.9999998696148396</v>
      </c>
    </row>
    <row r="91" spans="1:46" x14ac:dyDescent="0.25">
      <c r="A91" s="17" t="s">
        <v>99</v>
      </c>
      <c r="B91" s="17" t="s">
        <v>240</v>
      </c>
      <c r="C91" s="17" t="s">
        <v>241</v>
      </c>
      <c r="D91" s="17" t="s">
        <v>242</v>
      </c>
      <c r="E91" s="17" t="s">
        <v>243</v>
      </c>
      <c r="F91" s="17" t="s">
        <v>244</v>
      </c>
      <c r="G91" s="17" t="s">
        <v>245</v>
      </c>
      <c r="H91" s="17" t="s">
        <v>246</v>
      </c>
      <c r="I91" s="18">
        <v>3.3871061217721672</v>
      </c>
      <c r="J91" s="18">
        <v>944.76804975950677</v>
      </c>
      <c r="K91" s="18">
        <v>3642.5536695412497</v>
      </c>
      <c r="L91" s="18">
        <v>207.17389908626924</v>
      </c>
      <c r="M91" s="18">
        <v>149.16099255492202</v>
      </c>
      <c r="N91" s="22">
        <f t="shared" si="39"/>
        <v>356.33489164119123</v>
      </c>
      <c r="O91" s="18">
        <v>390</v>
      </c>
      <c r="P91" s="18">
        <v>23.719303018879145</v>
      </c>
      <c r="Q91" s="18">
        <v>0</v>
      </c>
      <c r="R91" s="18">
        <v>0</v>
      </c>
      <c r="S91" s="18">
        <v>9.8027586936950684E-3</v>
      </c>
      <c r="T91" s="18">
        <v>0</v>
      </c>
      <c r="U91" s="18">
        <v>0</v>
      </c>
      <c r="V91" s="18">
        <v>0</v>
      </c>
      <c r="W91" s="18">
        <v>0.72510755062103271</v>
      </c>
      <c r="X91" s="18">
        <v>0.34805977344512939</v>
      </c>
      <c r="Y91" s="18">
        <v>0</v>
      </c>
      <c r="Z91" s="18">
        <v>33.155273936395183</v>
      </c>
      <c r="AA91" s="18">
        <v>0</v>
      </c>
      <c r="AB91" s="18">
        <v>0</v>
      </c>
      <c r="AC91" s="18">
        <v>0</v>
      </c>
      <c r="AD91" s="18">
        <v>1.5990583896636963</v>
      </c>
      <c r="AE91" s="18">
        <v>187.85492889109651</v>
      </c>
      <c r="AF91" s="18">
        <v>177.73187555749729</v>
      </c>
      <c r="AG91" s="18">
        <v>58.009851514195951</v>
      </c>
      <c r="AH91" s="18">
        <v>0.33306150074629037</v>
      </c>
      <c r="AI91" s="18">
        <v>3.0550171512140952E-3</v>
      </c>
      <c r="AJ91" s="18">
        <v>23.719303018879145</v>
      </c>
      <c r="AK91" s="18">
        <v>2.8280250222469689</v>
      </c>
      <c r="AL91" s="18">
        <v>3.0550171512149817E-3</v>
      </c>
      <c r="AM91" s="18">
        <v>410.88822297948099</v>
      </c>
      <c r="AN91" s="18">
        <v>197.3661328882435</v>
      </c>
      <c r="AO91" s="18">
        <v>16.140026057864421</v>
      </c>
      <c r="AP91" s="18">
        <v>1.5358735783406972</v>
      </c>
      <c r="AQ91" s="18">
        <v>1352.7704754584956</v>
      </c>
      <c r="AR91" s="18">
        <v>2416.1758809178564</v>
      </c>
      <c r="AS91" s="18">
        <v>0</v>
      </c>
      <c r="AT91" s="18">
        <v>9.9999998696148396</v>
      </c>
    </row>
    <row r="92" spans="1:46" x14ac:dyDescent="0.25">
      <c r="A92" s="17" t="s">
        <v>99</v>
      </c>
      <c r="B92" s="17" t="s">
        <v>247</v>
      </c>
      <c r="C92" s="17" t="s">
        <v>248</v>
      </c>
      <c r="D92" s="17" t="s">
        <v>249</v>
      </c>
      <c r="E92" s="17" t="s">
        <v>250</v>
      </c>
      <c r="F92" s="17" t="s">
        <v>251</v>
      </c>
      <c r="G92" s="17" t="s">
        <v>252</v>
      </c>
      <c r="H92" s="17" t="s">
        <v>253</v>
      </c>
      <c r="I92" s="18">
        <v>2.9288803551212266</v>
      </c>
      <c r="J92" s="18">
        <v>672.31434359055459</v>
      </c>
      <c r="K92" s="18">
        <v>2854.4787884359739</v>
      </c>
      <c r="L92" s="18">
        <v>213.42276486842982</v>
      </c>
      <c r="M92" s="18">
        <v>136.49535420399135</v>
      </c>
      <c r="N92" s="22">
        <f t="shared" si="39"/>
        <v>349.91811907242118</v>
      </c>
      <c r="O92" s="18">
        <v>390</v>
      </c>
      <c r="P92" s="18">
        <v>53.623475745553151</v>
      </c>
      <c r="Q92" s="18">
        <v>0</v>
      </c>
      <c r="R92" s="18">
        <v>0</v>
      </c>
      <c r="S92" s="18">
        <v>1.2871503829956055E-2</v>
      </c>
      <c r="T92" s="18">
        <v>0</v>
      </c>
      <c r="U92" s="18">
        <v>0</v>
      </c>
      <c r="V92" s="18">
        <v>0</v>
      </c>
      <c r="W92" s="18">
        <v>0.7743198573589325</v>
      </c>
      <c r="X92" s="18">
        <v>0.42314445972442627</v>
      </c>
      <c r="Y92" s="18">
        <v>0</v>
      </c>
      <c r="Z92" s="18">
        <v>27.147514510366392</v>
      </c>
      <c r="AA92" s="18">
        <v>0</v>
      </c>
      <c r="AB92" s="18">
        <v>0</v>
      </c>
      <c r="AC92" s="18">
        <v>0</v>
      </c>
      <c r="AD92" s="18">
        <v>1.3683339357376099</v>
      </c>
      <c r="AE92" s="18">
        <v>184.16686415995315</v>
      </c>
      <c r="AF92" s="18">
        <v>205.14116334917782</v>
      </c>
      <c r="AG92" s="18">
        <v>76.918967232626201</v>
      </c>
      <c r="AH92" s="18">
        <v>0.4083626432169995</v>
      </c>
      <c r="AI92" s="18">
        <v>8.4434318123324491E-3</v>
      </c>
      <c r="AJ92" s="18">
        <v>53.623475745553151</v>
      </c>
      <c r="AK92" s="18">
        <v>8.8910287947213114</v>
      </c>
      <c r="AL92" s="18">
        <v>8.4598866589168011E-3</v>
      </c>
      <c r="AM92" s="18">
        <v>434.72398706417289</v>
      </c>
      <c r="AN92" s="18">
        <v>214.65233562153412</v>
      </c>
      <c r="AO92" s="18">
        <v>13.68717313463347</v>
      </c>
      <c r="AP92" s="18">
        <v>1.520316917372877</v>
      </c>
      <c r="AQ92" s="18">
        <v>1329.6400784996986</v>
      </c>
      <c r="AR92" s="18">
        <v>2558.3065774444285</v>
      </c>
      <c r="AS92" s="18">
        <v>0</v>
      </c>
      <c r="AT92" s="18">
        <v>9.9999998696148396</v>
      </c>
    </row>
    <row r="93" spans="1:46" x14ac:dyDescent="0.25">
      <c r="A93" s="17" t="s">
        <v>99</v>
      </c>
      <c r="B93" s="17" t="s">
        <v>254</v>
      </c>
      <c r="C93" s="17" t="s">
        <v>255</v>
      </c>
      <c r="D93" s="17" t="s">
        <v>256</v>
      </c>
      <c r="E93" s="17" t="s">
        <v>257</v>
      </c>
      <c r="F93" s="17" t="s">
        <v>258</v>
      </c>
      <c r="G93" s="17" t="s">
        <v>259</v>
      </c>
      <c r="H93" s="17" t="s">
        <v>260</v>
      </c>
      <c r="I93" s="18">
        <v>3.1124728521113458</v>
      </c>
      <c r="J93" s="18">
        <v>636.94132168784847</v>
      </c>
      <c r="K93" s="18">
        <v>2799.3758852270316</v>
      </c>
      <c r="L93" s="18">
        <v>176.89051658862002</v>
      </c>
      <c r="M93" s="18">
        <v>122.76564896403461</v>
      </c>
      <c r="N93" s="22">
        <f t="shared" si="39"/>
        <v>299.65616555265461</v>
      </c>
      <c r="O93" s="18">
        <v>390</v>
      </c>
      <c r="P93" s="18">
        <v>11.576369754038751</v>
      </c>
      <c r="Q93" s="18">
        <v>0</v>
      </c>
      <c r="R93" s="18">
        <v>0</v>
      </c>
      <c r="S93" s="18">
        <v>1.2090861797332764E-2</v>
      </c>
      <c r="T93" s="18">
        <v>0</v>
      </c>
      <c r="U93" s="18">
        <v>0</v>
      </c>
      <c r="V93" s="18">
        <v>0</v>
      </c>
      <c r="W93" s="18">
        <v>0.78914424777030945</v>
      </c>
      <c r="X93" s="18">
        <v>0.42649751901626587</v>
      </c>
      <c r="Y93" s="18">
        <v>0</v>
      </c>
      <c r="Z93" s="18">
        <v>25.240471240125817</v>
      </c>
      <c r="AA93" s="18">
        <v>0</v>
      </c>
      <c r="AB93" s="18">
        <v>0</v>
      </c>
      <c r="AC93" s="18">
        <v>0</v>
      </c>
      <c r="AD93" s="18">
        <v>1.2988132238388062</v>
      </c>
      <c r="AE93" s="18">
        <v>165.76194809024622</v>
      </c>
      <c r="AF93" s="18">
        <v>190.80015311187742</v>
      </c>
      <c r="AG93" s="18">
        <v>54.122275258932632</v>
      </c>
      <c r="AH93" s="18">
        <v>0.34003804230967932</v>
      </c>
      <c r="AI93" s="18">
        <v>2.5923656528124548E-3</v>
      </c>
      <c r="AJ93" s="18">
        <v>11.576369754038751</v>
      </c>
      <c r="AK93" s="18">
        <v>3.0453184697756872</v>
      </c>
      <c r="AL93" s="18">
        <v>2.5923656528120975E-3</v>
      </c>
      <c r="AM93" s="18">
        <v>398.52845891861028</v>
      </c>
      <c r="AN93" s="18">
        <v>215.00985721724285</v>
      </c>
      <c r="AO93" s="18">
        <v>15.462914447939745</v>
      </c>
      <c r="AP93" s="18">
        <v>1.5261698667107984</v>
      </c>
      <c r="AQ93" s="18">
        <v>1338.346109535988</v>
      </c>
      <c r="AR93" s="18">
        <v>2567.9208236233658</v>
      </c>
      <c r="AS93" s="18">
        <v>0</v>
      </c>
      <c r="AT93" s="18">
        <v>9.9999998696148396</v>
      </c>
    </row>
    <row r="94" spans="1:46" x14ac:dyDescent="0.25">
      <c r="A94" s="17" t="s">
        <v>99</v>
      </c>
      <c r="B94" s="17" t="s">
        <v>261</v>
      </c>
      <c r="C94" s="17" t="s">
        <v>262</v>
      </c>
      <c r="D94" s="17" t="s">
        <v>263</v>
      </c>
      <c r="E94" s="17" t="s">
        <v>264</v>
      </c>
      <c r="F94" s="17" t="s">
        <v>265</v>
      </c>
      <c r="G94" s="17" t="s">
        <v>266</v>
      </c>
      <c r="H94" s="17" t="s">
        <v>267</v>
      </c>
      <c r="I94" s="18">
        <v>2.0314076317151555</v>
      </c>
      <c r="J94" s="18">
        <v>443.55168630236352</v>
      </c>
      <c r="K94" s="18">
        <v>1889.2611170873463</v>
      </c>
      <c r="L94" s="18">
        <v>161.4508650108238</v>
      </c>
      <c r="M94" s="18">
        <v>98.117476951599784</v>
      </c>
      <c r="N94" s="22">
        <f t="shared" si="39"/>
        <v>259.56834196242357</v>
      </c>
      <c r="O94" s="18">
        <v>390</v>
      </c>
      <c r="P94" s="18">
        <v>16.836587543366477</v>
      </c>
      <c r="Q94" s="18">
        <v>0</v>
      </c>
      <c r="R94" s="18">
        <v>0</v>
      </c>
      <c r="S94" s="18">
        <v>8.8717937469482422E-3</v>
      </c>
      <c r="T94" s="18">
        <v>0</v>
      </c>
      <c r="U94" s="18">
        <v>0</v>
      </c>
      <c r="V94" s="18">
        <v>0</v>
      </c>
      <c r="W94" s="18">
        <v>0.77634707093238831</v>
      </c>
      <c r="X94" s="18">
        <v>0.40550488233566284</v>
      </c>
      <c r="Y94" s="18">
        <v>0</v>
      </c>
      <c r="Z94" s="18">
        <v>25.268539917042077</v>
      </c>
      <c r="AA94" s="18">
        <v>0</v>
      </c>
      <c r="AB94" s="18">
        <v>0</v>
      </c>
      <c r="AC94" s="18">
        <v>0</v>
      </c>
      <c r="AD94" s="18">
        <v>1.4467339515686035</v>
      </c>
      <c r="AE94" s="18">
        <v>133.72043113128493</v>
      </c>
      <c r="AF94" s="18">
        <v>270.9916169454587</v>
      </c>
      <c r="AG94" s="18">
        <v>63.330745877170244</v>
      </c>
      <c r="AH94" s="18">
        <v>0.4550774793102173</v>
      </c>
      <c r="AI94" s="18">
        <v>2.6421820538722767E-3</v>
      </c>
      <c r="AJ94" s="18">
        <v>16.836587543366477</v>
      </c>
      <c r="AK94" s="18">
        <v>1.7507084309879422</v>
      </c>
      <c r="AL94" s="18">
        <v>2.6421820538715095E-3</v>
      </c>
      <c r="AM94" s="18">
        <v>405.08323693032469</v>
      </c>
      <c r="AN94" s="18">
        <v>237.53565149836027</v>
      </c>
      <c r="AO94" s="18">
        <v>14.684580654053118</v>
      </c>
      <c r="AP94" s="18">
        <v>1.5451414754384185</v>
      </c>
      <c r="AQ94" s="18">
        <v>1366.5359467197359</v>
      </c>
      <c r="AR94" s="18">
        <v>2450.3038933610042</v>
      </c>
      <c r="AS94" s="18">
        <v>0</v>
      </c>
      <c r="AT94" s="18">
        <v>9.9999998696148396</v>
      </c>
    </row>
    <row r="95" spans="1:46" x14ac:dyDescent="0.25">
      <c r="A95" s="17" t="s">
        <v>99</v>
      </c>
      <c r="B95" s="17" t="s">
        <v>268</v>
      </c>
      <c r="C95" s="17" t="s">
        <v>269</v>
      </c>
      <c r="D95" s="17" t="s">
        <v>270</v>
      </c>
      <c r="E95" s="17" t="s">
        <v>271</v>
      </c>
      <c r="F95" s="17" t="s">
        <v>272</v>
      </c>
      <c r="G95" s="17" t="s">
        <v>273</v>
      </c>
      <c r="H95" s="17" t="s">
        <v>274</v>
      </c>
      <c r="I95" s="18">
        <v>3.4730601634858052</v>
      </c>
      <c r="J95" s="18">
        <v>905.40782405854111</v>
      </c>
      <c r="K95" s="18">
        <v>3596.405751260857</v>
      </c>
      <c r="L95" s="18">
        <v>187.65251560895553</v>
      </c>
      <c r="M95" s="18">
        <v>133.70385116642242</v>
      </c>
      <c r="N95" s="22">
        <f t="shared" si="39"/>
        <v>321.35636677537798</v>
      </c>
      <c r="O95" s="18">
        <v>390</v>
      </c>
      <c r="P95" s="18">
        <v>17.490488098701462</v>
      </c>
      <c r="Q95" s="18">
        <v>0</v>
      </c>
      <c r="R95" s="18">
        <v>0</v>
      </c>
      <c r="S95" s="18">
        <v>1.5055537223815918E-2</v>
      </c>
      <c r="T95" s="18">
        <v>0</v>
      </c>
      <c r="U95" s="18">
        <v>0</v>
      </c>
      <c r="V95" s="18">
        <v>0</v>
      </c>
      <c r="W95" s="18">
        <v>0.74254453182220459</v>
      </c>
      <c r="X95" s="18">
        <v>0.36600065231323242</v>
      </c>
      <c r="Y95" s="18">
        <v>0</v>
      </c>
      <c r="Z95" s="18">
        <v>29.290100621087181</v>
      </c>
      <c r="AA95" s="18">
        <v>0</v>
      </c>
      <c r="AB95" s="18">
        <v>0</v>
      </c>
      <c r="AC95" s="18">
        <v>0</v>
      </c>
      <c r="AD95" s="18">
        <v>1.3068501949310303</v>
      </c>
      <c r="AE95" s="18">
        <v>174.17901839074619</v>
      </c>
      <c r="AF95" s="18">
        <v>183.81812345200322</v>
      </c>
      <c r="AG95" s="18">
        <v>53.946564845251828</v>
      </c>
      <c r="AH95" s="18">
        <v>0.21402654472446342</v>
      </c>
      <c r="AI95" s="18">
        <v>2.0995972814100666E-3</v>
      </c>
      <c r="AJ95" s="18">
        <v>17.490488098701462</v>
      </c>
      <c r="AK95" s="18">
        <v>4.1963200391629423</v>
      </c>
      <c r="AL95" s="18">
        <v>2.1008129382329216E-3</v>
      </c>
      <c r="AM95" s="18">
        <v>403.29206724660037</v>
      </c>
      <c r="AN95" s="18">
        <v>204.49887847089818</v>
      </c>
      <c r="AO95" s="18">
        <v>17.961525094024974</v>
      </c>
      <c r="AP95" s="18">
        <v>1.5464250482250788</v>
      </c>
      <c r="AQ95" s="18">
        <v>1368.4415677502548</v>
      </c>
      <c r="AR95" s="18">
        <v>2198.8859029931054</v>
      </c>
      <c r="AS95" s="18">
        <v>0</v>
      </c>
      <c r="AT95" s="18">
        <v>9.9999998696148396</v>
      </c>
    </row>
    <row r="96" spans="1:46" x14ac:dyDescent="0.25">
      <c r="A96" s="17" t="s">
        <v>99</v>
      </c>
      <c r="B96" s="17" t="s">
        <v>275</v>
      </c>
      <c r="C96" s="17" t="s">
        <v>276</v>
      </c>
      <c r="D96" s="17" t="s">
        <v>277</v>
      </c>
      <c r="E96" s="17" t="s">
        <v>278</v>
      </c>
      <c r="F96" s="17" t="s">
        <v>279</v>
      </c>
      <c r="G96" s="17" t="s">
        <v>280</v>
      </c>
      <c r="H96" s="17" t="s">
        <v>281</v>
      </c>
      <c r="I96" s="18">
        <v>3.2018556681350363</v>
      </c>
      <c r="J96" s="18">
        <v>844.54784960125596</v>
      </c>
      <c r="K96" s="18">
        <v>3288.2901683159007</v>
      </c>
      <c r="L96" s="18">
        <v>208.08232391506075</v>
      </c>
      <c r="M96" s="18">
        <v>147.46553309503219</v>
      </c>
      <c r="N96" s="22">
        <f t="shared" si="39"/>
        <v>355.54785701009291</v>
      </c>
      <c r="O96" s="18">
        <v>390</v>
      </c>
      <c r="P96" s="18">
        <v>50.910002726595849</v>
      </c>
      <c r="Q96" s="18">
        <v>1.8947034548860227</v>
      </c>
      <c r="R96" s="18">
        <v>0</v>
      </c>
      <c r="S96" s="18">
        <v>1.723325252532959E-2</v>
      </c>
      <c r="T96" s="18">
        <v>0</v>
      </c>
      <c r="U96" s="18">
        <v>0</v>
      </c>
      <c r="V96" s="18">
        <v>1.2424588203430176E-3</v>
      </c>
      <c r="W96" s="18">
        <v>0.73060420155525208</v>
      </c>
      <c r="X96" s="18">
        <v>0.38984912633895874</v>
      </c>
      <c r="Y96" s="18">
        <v>0</v>
      </c>
      <c r="Z96" s="18">
        <v>28.326605015441068</v>
      </c>
      <c r="AA96" s="18">
        <v>0</v>
      </c>
      <c r="AB96" s="18">
        <v>0</v>
      </c>
      <c r="AC96" s="18">
        <v>0</v>
      </c>
      <c r="AD96" s="18">
        <v>1.4370465278625488</v>
      </c>
      <c r="AE96" s="18">
        <v>197.46236361100557</v>
      </c>
      <c r="AF96" s="18">
        <v>188.23012373848329</v>
      </c>
      <c r="AG96" s="18">
        <v>60.608899776967597</v>
      </c>
      <c r="AH96" s="18">
        <v>0.38056742965190382</v>
      </c>
      <c r="AI96" s="18">
        <v>7.8910430610220766E-3</v>
      </c>
      <c r="AJ96" s="18">
        <v>50.910002726595849</v>
      </c>
      <c r="AK96" s="18">
        <v>5.6876417271931663</v>
      </c>
      <c r="AL96" s="18">
        <v>7.8941282958401547E-3</v>
      </c>
      <c r="AM96" s="18">
        <v>433.31976341622078</v>
      </c>
      <c r="AN96" s="18">
        <v>212.88339161418307</v>
      </c>
      <c r="AO96" s="18">
        <v>15.225416189590188</v>
      </c>
      <c r="AP96" s="18">
        <v>1.5043416880623459</v>
      </c>
      <c r="AQ96" s="18">
        <v>1305.8554965764652</v>
      </c>
      <c r="AR96" s="18">
        <v>2571.9327342035335</v>
      </c>
      <c r="AS96" s="18">
        <v>0</v>
      </c>
      <c r="AT96" s="18">
        <v>7.5000000186264524</v>
      </c>
    </row>
    <row r="97" spans="1:46" x14ac:dyDescent="0.25">
      <c r="A97" s="17" t="s">
        <v>99</v>
      </c>
      <c r="B97" s="17" t="s">
        <v>282</v>
      </c>
      <c r="C97" s="17" t="s">
        <v>283</v>
      </c>
      <c r="D97" s="17" t="s">
        <v>284</v>
      </c>
      <c r="E97" s="17" t="s">
        <v>285</v>
      </c>
      <c r="F97" s="17" t="s">
        <v>286</v>
      </c>
      <c r="G97" s="17" t="s">
        <v>287</v>
      </c>
      <c r="H97" s="17" t="s">
        <v>288</v>
      </c>
      <c r="I97" s="18">
        <v>2.3042425500021571</v>
      </c>
      <c r="J97" s="18">
        <v>571.06629533940122</v>
      </c>
      <c r="K97" s="18">
        <v>2275.3215675983329</v>
      </c>
      <c r="L97" s="18">
        <v>178.98201993539968</v>
      </c>
      <c r="M97" s="18">
        <v>116.07380825921186</v>
      </c>
      <c r="N97" s="22">
        <f t="shared" si="39"/>
        <v>295.05582819461154</v>
      </c>
      <c r="O97" s="18">
        <v>390</v>
      </c>
      <c r="P97" s="18">
        <v>37.989625590853393</v>
      </c>
      <c r="Q97" s="18">
        <v>0</v>
      </c>
      <c r="R97" s="18">
        <v>0</v>
      </c>
      <c r="S97" s="18">
        <v>1.0538637638092041E-2</v>
      </c>
      <c r="T97" s="18">
        <v>0</v>
      </c>
      <c r="U97" s="18">
        <v>0</v>
      </c>
      <c r="V97" s="18">
        <v>0</v>
      </c>
      <c r="W97" s="18">
        <v>0.74408978223800659</v>
      </c>
      <c r="X97" s="18">
        <v>0.37681353092193604</v>
      </c>
      <c r="Y97" s="18">
        <v>0</v>
      </c>
      <c r="Z97" s="18">
        <v>26.978803612779533</v>
      </c>
      <c r="AA97" s="18">
        <v>0</v>
      </c>
      <c r="AB97" s="18">
        <v>0</v>
      </c>
      <c r="AC97" s="18">
        <v>0</v>
      </c>
      <c r="AD97" s="18">
        <v>1.6877429485321045</v>
      </c>
      <c r="AE97" s="18">
        <v>144.26225304269266</v>
      </c>
      <c r="AF97" s="18">
        <v>259.94560763217208</v>
      </c>
      <c r="AG97" s="18">
        <v>62.900895859602606</v>
      </c>
      <c r="AH97" s="18">
        <v>0.49456846520488951</v>
      </c>
      <c r="AI97" s="18">
        <v>7.3158165852405671E-3</v>
      </c>
      <c r="AJ97" s="18">
        <v>37.989625590853393</v>
      </c>
      <c r="AK97" s="18">
        <v>6.6664425929567104</v>
      </c>
      <c r="AL97" s="18">
        <v>7.315816585240378E-3</v>
      </c>
      <c r="AM97" s="18">
        <v>421.31586718131149</v>
      </c>
      <c r="AN97" s="18">
        <v>235.90604461321323</v>
      </c>
      <c r="AO97" s="18">
        <v>12.463700593642127</v>
      </c>
      <c r="AP97" s="18">
        <v>1.5352897881458691</v>
      </c>
      <c r="AQ97" s="18">
        <v>1351.9030188210891</v>
      </c>
      <c r="AR97" s="18">
        <v>2594.2540307710024</v>
      </c>
      <c r="AS97" s="18">
        <v>0</v>
      </c>
      <c r="AT97" s="18">
        <v>9.9999998696148396</v>
      </c>
    </row>
    <row r="98" spans="1:46" x14ac:dyDescent="0.25">
      <c r="A98" s="17" t="s">
        <v>99</v>
      </c>
      <c r="B98" s="17" t="s">
        <v>289</v>
      </c>
      <c r="C98" s="17" t="s">
        <v>290</v>
      </c>
      <c r="D98" s="17" t="s">
        <v>291</v>
      </c>
      <c r="E98" s="17" t="s">
        <v>292</v>
      </c>
      <c r="F98" s="17" t="s">
        <v>293</v>
      </c>
      <c r="G98" s="17" t="s">
        <v>294</v>
      </c>
      <c r="H98" s="17" t="s">
        <v>295</v>
      </c>
      <c r="I98" s="18">
        <v>3.3988568037448155</v>
      </c>
      <c r="J98" s="18">
        <v>792.89817041229196</v>
      </c>
      <c r="K98" s="18">
        <v>3240.9270307924849</v>
      </c>
      <c r="L98" s="18">
        <v>211.80453191631793</v>
      </c>
      <c r="M98" s="18">
        <v>155.58887274183056</v>
      </c>
      <c r="N98" s="22">
        <f t="shared" si="39"/>
        <v>367.39340465814848</v>
      </c>
      <c r="O98" s="18">
        <v>390</v>
      </c>
      <c r="P98" s="18">
        <v>13.896105112507939</v>
      </c>
      <c r="Q98" s="18">
        <v>0</v>
      </c>
      <c r="R98" s="18">
        <v>0</v>
      </c>
      <c r="S98" s="18">
        <v>1.3880550861358643E-2</v>
      </c>
      <c r="T98" s="18">
        <v>0</v>
      </c>
      <c r="U98" s="18">
        <v>0</v>
      </c>
      <c r="V98" s="18">
        <v>2.7585029602050781E-3</v>
      </c>
      <c r="W98" s="18">
        <v>0.75681807100772858</v>
      </c>
      <c r="X98" s="18">
        <v>0.38317108154296875</v>
      </c>
      <c r="Y98" s="18">
        <v>0</v>
      </c>
      <c r="Z98" s="18">
        <v>28.469627574352774</v>
      </c>
      <c r="AA98" s="18">
        <v>0</v>
      </c>
      <c r="AB98" s="18">
        <v>0</v>
      </c>
      <c r="AC98" s="18">
        <v>0</v>
      </c>
      <c r="AD98" s="18">
        <v>1.4982129335403442</v>
      </c>
      <c r="AE98" s="18">
        <v>204.84545559704296</v>
      </c>
      <c r="AF98" s="18">
        <v>197.66083346804425</v>
      </c>
      <c r="AG98" s="18">
        <v>56.213941937658682</v>
      </c>
      <c r="AH98" s="18">
        <v>0.25740117306473487</v>
      </c>
      <c r="AI98" s="18">
        <v>1.7172368287435981E-3</v>
      </c>
      <c r="AJ98" s="18">
        <v>13.896105112507939</v>
      </c>
      <c r="AK98" s="18">
        <v>1.3397063389399739</v>
      </c>
      <c r="AL98" s="18">
        <v>1.723070432300966E-3</v>
      </c>
      <c r="AM98" s="18">
        <v>402.55467570313567</v>
      </c>
      <c r="AN98" s="18">
        <v>184.73817108626233</v>
      </c>
      <c r="AO98" s="18">
        <v>18.777788961971435</v>
      </c>
      <c r="AP98" s="18">
        <v>1.5500000019868214</v>
      </c>
      <c r="AQ98" s="18">
        <v>1373.7479348932225</v>
      </c>
      <c r="AR98" s="18">
        <v>2293.4188532769545</v>
      </c>
      <c r="AS98" s="18">
        <v>0</v>
      </c>
      <c r="AT98" s="18">
        <v>9.9999998696148396</v>
      </c>
    </row>
    <row r="99" spans="1:46" x14ac:dyDescent="0.25">
      <c r="A99" s="17" t="s">
        <v>99</v>
      </c>
      <c r="B99" s="17" t="s">
        <v>296</v>
      </c>
      <c r="C99" s="17" t="s">
        <v>297</v>
      </c>
      <c r="D99" s="17" t="s">
        <v>298</v>
      </c>
      <c r="E99" s="17" t="s">
        <v>299</v>
      </c>
      <c r="F99" s="17" t="s">
        <v>300</v>
      </c>
      <c r="G99" s="17" t="s">
        <v>301</v>
      </c>
      <c r="H99" s="17" t="s">
        <v>302</v>
      </c>
      <c r="I99" s="18">
        <v>3.3866895749220549</v>
      </c>
      <c r="J99" s="18">
        <v>828.22926580808507</v>
      </c>
      <c r="K99" s="18">
        <v>3343.1761520390833</v>
      </c>
      <c r="L99" s="18">
        <v>207.92377551487141</v>
      </c>
      <c r="M99" s="18">
        <v>155.88880760973012</v>
      </c>
      <c r="N99" s="22">
        <f t="shared" si="39"/>
        <v>363.81258312460153</v>
      </c>
      <c r="O99" s="18">
        <v>390</v>
      </c>
      <c r="P99" s="18">
        <v>14.680000371299684</v>
      </c>
      <c r="Q99" s="18">
        <v>0</v>
      </c>
      <c r="R99" s="18">
        <v>0</v>
      </c>
      <c r="S99" s="18">
        <v>1.5175402164459229E-2</v>
      </c>
      <c r="T99" s="18">
        <v>0</v>
      </c>
      <c r="U99" s="18">
        <v>0</v>
      </c>
      <c r="V99" s="18">
        <v>0</v>
      </c>
      <c r="W99" s="18">
        <v>0.75067764520645142</v>
      </c>
      <c r="X99" s="18">
        <v>0.39163202047348022</v>
      </c>
      <c r="Y99" s="18">
        <v>0</v>
      </c>
      <c r="Z99" s="18">
        <v>28.353996486162313</v>
      </c>
      <c r="AA99" s="18">
        <v>0</v>
      </c>
      <c r="AB99" s="18">
        <v>0</v>
      </c>
      <c r="AC99" s="18">
        <v>0</v>
      </c>
      <c r="AD99" s="18">
        <v>1.4805146455764771</v>
      </c>
      <c r="AE99" s="18">
        <v>205.69348654537797</v>
      </c>
      <c r="AF99" s="18">
        <v>213.46937203585844</v>
      </c>
      <c r="AG99" s="18">
        <v>52.03183886657024</v>
      </c>
      <c r="AH99" s="18">
        <v>0.43792152756925778</v>
      </c>
      <c r="AI99" s="18">
        <v>3.129038570981563E-3</v>
      </c>
      <c r="AJ99" s="18">
        <v>14.680000371299684</v>
      </c>
      <c r="AK99" s="18">
        <v>4.4373965814826546</v>
      </c>
      <c r="AL99" s="18">
        <v>3.1357112168831601E-3</v>
      </c>
      <c r="AM99" s="18">
        <v>400.23946807860017</v>
      </c>
      <c r="AN99" s="18">
        <v>186.75974104192903</v>
      </c>
      <c r="AO99" s="18">
        <v>16.63524128916978</v>
      </c>
      <c r="AP99" s="18">
        <v>1.5500000019868214</v>
      </c>
      <c r="AQ99" s="18">
        <v>1373.7479348932225</v>
      </c>
      <c r="AR99" s="18">
        <v>2631.1503504787456</v>
      </c>
      <c r="AS99" s="18">
        <v>0</v>
      </c>
      <c r="AT99" s="18">
        <v>9.9999998696148396</v>
      </c>
    </row>
    <row r="100" spans="1:46" x14ac:dyDescent="0.25">
      <c r="A100" s="17" t="s">
        <v>99</v>
      </c>
      <c r="B100" s="17" t="s">
        <v>303</v>
      </c>
      <c r="C100" s="17" t="s">
        <v>304</v>
      </c>
      <c r="D100" s="17" t="s">
        <v>305</v>
      </c>
      <c r="E100" s="17" t="s">
        <v>306</v>
      </c>
      <c r="F100" s="17" t="s">
        <v>307</v>
      </c>
      <c r="G100" s="17" t="s">
        <v>308</v>
      </c>
      <c r="H100" s="17" t="s">
        <v>309</v>
      </c>
      <c r="I100" s="18">
        <v>1.7834481801190614</v>
      </c>
      <c r="J100" s="18">
        <v>469.03897190899488</v>
      </c>
      <c r="K100" s="18">
        <v>1868.9407933171462</v>
      </c>
      <c r="L100" s="18">
        <v>151.04667945253919</v>
      </c>
      <c r="M100" s="18">
        <v>90.69259689823906</v>
      </c>
      <c r="N100" s="22">
        <f t="shared" si="39"/>
        <v>241.73927635077825</v>
      </c>
      <c r="O100" s="18">
        <v>390</v>
      </c>
      <c r="P100" s="18">
        <v>18.900000432040542</v>
      </c>
      <c r="Q100" s="18">
        <v>0</v>
      </c>
      <c r="R100" s="18">
        <v>0</v>
      </c>
      <c r="S100" s="18">
        <v>1.9499421119689941E-2</v>
      </c>
      <c r="T100" s="18">
        <v>0</v>
      </c>
      <c r="U100" s="18">
        <v>0</v>
      </c>
      <c r="V100" s="18">
        <v>0</v>
      </c>
      <c r="W100" s="18">
        <v>0.74447622895240784</v>
      </c>
      <c r="X100" s="18">
        <v>0.42595452070236206</v>
      </c>
      <c r="Y100" s="18">
        <v>0</v>
      </c>
      <c r="Z100" s="18">
        <v>22.236358444555478</v>
      </c>
      <c r="AA100" s="18">
        <v>0</v>
      </c>
      <c r="AB100" s="18">
        <v>0</v>
      </c>
      <c r="AC100" s="18">
        <v>0</v>
      </c>
      <c r="AD100" s="18">
        <v>1.4198306798934937</v>
      </c>
      <c r="AE100" s="18">
        <v>121.49061082621809</v>
      </c>
      <c r="AF100" s="18">
        <v>301.32081981634718</v>
      </c>
      <c r="AG100" s="18">
        <v>60.346266202185745</v>
      </c>
      <c r="AH100" s="18">
        <v>0.5752250207396854</v>
      </c>
      <c r="AI100" s="18">
        <v>7.8163521143978978E-3</v>
      </c>
      <c r="AJ100" s="18">
        <v>18.900000432040542</v>
      </c>
      <c r="AK100" s="18">
        <v>5.5597054162955484</v>
      </c>
      <c r="AL100" s="18">
        <v>7.8163521143978371E-3</v>
      </c>
      <c r="AM100" s="18">
        <v>403.33247866363058</v>
      </c>
      <c r="AN100" s="18">
        <v>247.24776986891644</v>
      </c>
      <c r="AO100" s="18">
        <v>13.212310414237891</v>
      </c>
      <c r="AP100" s="18">
        <v>1.4828375647645553</v>
      </c>
      <c r="AQ100" s="18">
        <v>1273.7880838713756</v>
      </c>
      <c r="AR100" s="18">
        <v>2610.9432509568292</v>
      </c>
      <c r="AS100" s="18">
        <v>0</v>
      </c>
      <c r="AT100" s="18">
        <v>9.9999998696148396</v>
      </c>
    </row>
    <row r="101" spans="1:46" x14ac:dyDescent="0.25">
      <c r="A101" s="16"/>
      <c r="B101" s="16"/>
      <c r="C101" s="16"/>
      <c r="D101" s="16"/>
      <c r="E101" s="16"/>
      <c r="F101" s="16"/>
      <c r="G101" s="16"/>
      <c r="H101" s="16"/>
      <c r="I101" s="16">
        <f>AVERAGE(I71:I100)</f>
        <v>3.1773720748106737</v>
      </c>
      <c r="J101" s="16">
        <f t="shared" ref="J101" si="40">AVERAGE(J71:J100)</f>
        <v>893.02042965749695</v>
      </c>
      <c r="K101" s="16">
        <f t="shared" ref="K101" si="41">AVERAGE(K71:K100)</f>
        <v>3355.2321393593829</v>
      </c>
      <c r="L101" s="16">
        <f t="shared" ref="L101" si="42">AVERAGE(L71:L100)</f>
        <v>198.51093240511935</v>
      </c>
      <c r="M101" s="16">
        <f t="shared" ref="M101" si="43">AVERAGE(M71:M100)</f>
        <v>139.08366583531071</v>
      </c>
      <c r="O101" s="16">
        <f t="shared" ref="O101" si="44">AVERAGE(O71:O100)</f>
        <v>390</v>
      </c>
      <c r="P101" s="16">
        <f t="shared" ref="P101" si="45">AVERAGE(P71:P100)</f>
        <v>28.43119525835694</v>
      </c>
      <c r="Q101" s="16">
        <f t="shared" ref="Q101" si="46">AVERAGE(Q71:Q100)</f>
        <v>0.16608211881777032</v>
      </c>
      <c r="R101" s="16">
        <f t="shared" ref="R101" si="47">AVERAGE(R71:R100)</f>
        <v>0</v>
      </c>
      <c r="S101" s="16">
        <f t="shared" ref="S101" si="48">AVERAGE(S71:S100)</f>
        <v>1.6019310553868613E-2</v>
      </c>
      <c r="T101" s="16">
        <f t="shared" ref="T101" si="49">AVERAGE(T71:T100)</f>
        <v>0</v>
      </c>
      <c r="U101" s="16">
        <f t="shared" ref="U101" si="50">AVERAGE(U71:U100)</f>
        <v>0</v>
      </c>
      <c r="V101" s="16">
        <f t="shared" ref="V101" si="51">AVERAGE(V71:V100)</f>
        <v>2.0894249280293781E-3</v>
      </c>
      <c r="W101" s="16">
        <f t="shared" ref="W101" si="52">AVERAGE(W71:W100)</f>
        <v>0.7205517515540123</v>
      </c>
      <c r="X101" s="16">
        <f t="shared" ref="X101" si="53">AVERAGE(X71:X100)</f>
        <v>0.36406098206837972</v>
      </c>
      <c r="Y101" s="16">
        <f t="shared" ref="Y101" si="54">AVERAGE(Y71:Y100)</f>
        <v>0</v>
      </c>
      <c r="Z101" s="16">
        <f t="shared" ref="Z101" si="55">AVERAGE(Z71:Z100)</f>
        <v>31.190585459690659</v>
      </c>
      <c r="AA101" s="16">
        <f t="shared" ref="AA101" si="56">AVERAGE(AA71:AA100)</f>
        <v>0</v>
      </c>
      <c r="AB101" s="16">
        <f t="shared" ref="AB101" si="57">AVERAGE(AB71:AB100)</f>
        <v>0</v>
      </c>
      <c r="AC101" s="16">
        <f t="shared" ref="AC101" si="58">AVERAGE(AC71:AC100)</f>
        <v>0</v>
      </c>
      <c r="AD101" s="16">
        <f t="shared" ref="AD101" si="59">AVERAGE(AD71:AD100)</f>
        <v>1.4955711245536805</v>
      </c>
      <c r="AE101" s="16">
        <f t="shared" ref="AE101" si="60">AVERAGE(AE71:AE100)</f>
        <v>176.51964691683705</v>
      </c>
      <c r="AF101" s="16">
        <f t="shared" ref="AF101" si="61">AVERAGE(AF71:AF100)</f>
        <v>207.7044087597713</v>
      </c>
      <c r="AG101" s="16">
        <f t="shared" ref="AG101" si="62">AVERAGE(AG71:AG100)</f>
        <v>59.421688300282305</v>
      </c>
      <c r="AH101" s="16">
        <f t="shared" ref="AH101" si="63">AVERAGE(AH71:AH100)</f>
        <v>0.39426506579459492</v>
      </c>
      <c r="AI101" s="16">
        <f t="shared" ref="AI101" si="64">AVERAGE(AI71:AI100)</f>
        <v>5.5782695262373543E-3</v>
      </c>
      <c r="AJ101" s="16">
        <f t="shared" ref="AJ101" si="65">AVERAGE(AJ71:AJ100)</f>
        <v>28.43119525835694</v>
      </c>
      <c r="AK101" s="16">
        <f t="shared" ref="AK101" si="66">AVERAGE(AK71:AK100)</f>
        <v>4.5553237609856856</v>
      </c>
      <c r="AL101" s="16">
        <f t="shared" ref="AL101" si="67">AVERAGE(AL71:AL100)</f>
        <v>5.5841120362772074E-3</v>
      </c>
      <c r="AM101" s="16">
        <f t="shared" ref="AM101" si="68">AVERAGE(AM71:AM100)</f>
        <v>413.70420526651731</v>
      </c>
      <c r="AN101" s="16">
        <f t="shared" ref="AN101" si="69">AVERAGE(AN71:AN100)</f>
        <v>208.24844760763824</v>
      </c>
      <c r="AO101" s="16">
        <f t="shared" ref="AO101" si="70">AVERAGE(AO71:AO100)</f>
        <v>16.526279113104298</v>
      </c>
      <c r="AP101" s="16">
        <f t="shared" ref="AP101" si="71">AVERAGE(AP71:AP100)</f>
        <v>1.5233083109267063</v>
      </c>
      <c r="AQ101" s="16">
        <f t="shared" ref="AQ101" si="72">AVERAGE(AQ71:AQ100)</f>
        <v>1334.0575365904369</v>
      </c>
      <c r="AR101" s="16">
        <f t="shared" ref="AR101" si="73">AVERAGE(AR71:AR100)</f>
        <v>2572.2523832305478</v>
      </c>
      <c r="AS101" s="16">
        <f t="shared" ref="AS101" si="74">AVERAGE(AS71:AS100)</f>
        <v>0</v>
      </c>
      <c r="AT101" s="16">
        <f t="shared" ref="AT101" si="75">AVERAGE(AT71:AT100)</f>
        <v>9.7499998845160007</v>
      </c>
    </row>
    <row r="102" spans="1:46" x14ac:dyDescent="0.25">
      <c r="A102" s="16"/>
      <c r="B102" s="19" t="s">
        <v>6</v>
      </c>
      <c r="C102" s="19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</row>
    <row r="103" spans="1:46" x14ac:dyDescent="0.25">
      <c r="A103" s="17" t="s">
        <v>99</v>
      </c>
      <c r="B103" s="17" t="s">
        <v>100</v>
      </c>
      <c r="C103" s="17" t="s">
        <v>101</v>
      </c>
      <c r="D103" s="17" t="s">
        <v>102</v>
      </c>
      <c r="E103" s="17" t="s">
        <v>103</v>
      </c>
      <c r="F103" s="17" t="s">
        <v>104</v>
      </c>
      <c r="G103" s="17" t="s">
        <v>105</v>
      </c>
      <c r="H103" s="17" t="s">
        <v>106</v>
      </c>
      <c r="I103" s="18">
        <v>4.2949931913155277</v>
      </c>
      <c r="J103" s="18">
        <v>1840.1550717965993</v>
      </c>
      <c r="K103" s="18">
        <v>5608.354000628332</v>
      </c>
      <c r="L103" s="18">
        <v>228.12333350177943</v>
      </c>
      <c r="M103" s="18">
        <v>180.80533815564695</v>
      </c>
      <c r="N103" s="22">
        <f>L103+M103</f>
        <v>408.92867165742638</v>
      </c>
      <c r="O103" s="18">
        <v>498.00000000000006</v>
      </c>
      <c r="P103" s="18">
        <v>8.818670263281092</v>
      </c>
      <c r="Q103" s="18">
        <v>0</v>
      </c>
      <c r="R103" s="18">
        <v>0</v>
      </c>
      <c r="S103" s="18">
        <v>3.4818768501281738E-2</v>
      </c>
      <c r="T103" s="18">
        <v>0</v>
      </c>
      <c r="U103" s="18">
        <v>0</v>
      </c>
      <c r="V103" s="18">
        <v>1.4400780200958252E-2</v>
      </c>
      <c r="W103" s="18">
        <v>0.5586966872215271</v>
      </c>
      <c r="X103" s="18">
        <v>0.2436985969543457</v>
      </c>
      <c r="Y103" s="18">
        <v>0</v>
      </c>
      <c r="Z103" s="18">
        <v>47.165447478401184</v>
      </c>
      <c r="AA103" s="18">
        <v>0</v>
      </c>
      <c r="AB103" s="18">
        <v>0</v>
      </c>
      <c r="AC103" s="18">
        <v>0</v>
      </c>
      <c r="AD103" s="18">
        <v>1.5832264423370361</v>
      </c>
      <c r="AE103" s="18">
        <v>205.56170148338398</v>
      </c>
      <c r="AF103" s="18">
        <v>156.5749821722938</v>
      </c>
      <c r="AG103" s="18">
        <v>47.317995346132435</v>
      </c>
      <c r="AH103" s="18">
        <v>0</v>
      </c>
      <c r="AI103" s="18">
        <v>0</v>
      </c>
      <c r="AJ103" s="18">
        <v>8.818670263281092</v>
      </c>
      <c r="AK103" s="18">
        <v>3.9599593467268615</v>
      </c>
      <c r="AL103" s="18">
        <v>0</v>
      </c>
      <c r="AM103" s="18">
        <v>502.85871091655423</v>
      </c>
      <c r="AN103" s="18">
        <v>263.7803907519471</v>
      </c>
      <c r="AO103" s="18">
        <v>21.551491976611388</v>
      </c>
      <c r="AP103" s="18">
        <v>1.5500000019868214</v>
      </c>
      <c r="AQ103" s="18">
        <v>1373.7479348932225</v>
      </c>
      <c r="AR103" s="18">
        <v>1373.7479553636622</v>
      </c>
      <c r="AS103" s="18">
        <v>0</v>
      </c>
      <c r="AT103" s="18">
        <v>9.9999998696148396</v>
      </c>
    </row>
    <row r="104" spans="1:46" x14ac:dyDescent="0.25">
      <c r="A104" s="17" t="s">
        <v>99</v>
      </c>
      <c r="B104" s="17" t="s">
        <v>107</v>
      </c>
      <c r="C104" s="17" t="s">
        <v>108</v>
      </c>
      <c r="D104" s="17" t="s">
        <v>109</v>
      </c>
      <c r="E104" s="17" t="s">
        <v>110</v>
      </c>
      <c r="F104" s="17" t="s">
        <v>310</v>
      </c>
      <c r="G104" s="17" t="s">
        <v>112</v>
      </c>
      <c r="H104" s="17" t="s">
        <v>113</v>
      </c>
      <c r="I104" s="18">
        <v>4.7054021684019238</v>
      </c>
      <c r="J104" s="18">
        <v>1371.9533455017693</v>
      </c>
      <c r="K104" s="18">
        <v>4962.6434061211621</v>
      </c>
      <c r="L104" s="18">
        <v>231.00842049785027</v>
      </c>
      <c r="M104" s="18">
        <v>183.80691766227554</v>
      </c>
      <c r="N104" s="22">
        <f t="shared" ref="N104:N132" si="76">L104+M104</f>
        <v>414.8153381601258</v>
      </c>
      <c r="O104" s="18">
        <v>498.00000000000006</v>
      </c>
      <c r="P104" s="18">
        <v>12.1667769853957</v>
      </c>
      <c r="Q104" s="18">
        <v>0</v>
      </c>
      <c r="R104" s="18">
        <v>0</v>
      </c>
      <c r="S104" s="18">
        <v>1.2944519519805908E-2</v>
      </c>
      <c r="T104" s="18">
        <v>0</v>
      </c>
      <c r="U104" s="18">
        <v>0</v>
      </c>
      <c r="V104" s="18">
        <v>1.267850399017334E-3</v>
      </c>
      <c r="W104" s="18">
        <v>0.6893276572227478</v>
      </c>
      <c r="X104" s="18">
        <v>0.31033807992935181</v>
      </c>
      <c r="Y104" s="18">
        <v>0</v>
      </c>
      <c r="Z104" s="18">
        <v>37.758521231057472</v>
      </c>
      <c r="AA104" s="18">
        <v>0</v>
      </c>
      <c r="AB104" s="18">
        <v>0</v>
      </c>
      <c r="AC104" s="18">
        <v>0</v>
      </c>
      <c r="AD104" s="18">
        <v>1.3527365922927856</v>
      </c>
      <c r="AE104" s="18">
        <v>223.67904592743579</v>
      </c>
      <c r="AF104" s="18">
        <v>142.84285231883982</v>
      </c>
      <c r="AG104" s="18">
        <v>47.196210638467576</v>
      </c>
      <c r="AH104" s="18">
        <v>0.48011256503444505</v>
      </c>
      <c r="AI104" s="18">
        <v>5.2921971072044409E-3</v>
      </c>
      <c r="AJ104" s="18">
        <v>12.1667769853957</v>
      </c>
      <c r="AK104" s="18">
        <v>1.9923332490147438</v>
      </c>
      <c r="AL104" s="18">
        <v>5.3032815163668581E-3</v>
      </c>
      <c r="AM104" s="18">
        <v>508.16914045486459</v>
      </c>
      <c r="AN104" s="18">
        <v>270.63105428258496</v>
      </c>
      <c r="AO104" s="18">
        <v>13.512183484549315</v>
      </c>
      <c r="AP104" s="18">
        <v>1.5355861156407913</v>
      </c>
      <c r="AQ104" s="18">
        <v>1352.3433386214999</v>
      </c>
      <c r="AR104" s="18">
        <v>3237.0134810657628</v>
      </c>
      <c r="AS104" s="18">
        <v>0</v>
      </c>
      <c r="AT104" s="18">
        <v>7.5000000186264524</v>
      </c>
    </row>
    <row r="105" spans="1:46" x14ac:dyDescent="0.25">
      <c r="A105" s="17" t="s">
        <v>99</v>
      </c>
      <c r="B105" s="17" t="s">
        <v>114</v>
      </c>
      <c r="C105" s="17" t="s">
        <v>115</v>
      </c>
      <c r="D105" s="17" t="s">
        <v>116</v>
      </c>
      <c r="E105" s="17" t="s">
        <v>117</v>
      </c>
      <c r="F105" s="17" t="s">
        <v>118</v>
      </c>
      <c r="G105" s="17" t="s">
        <v>119</v>
      </c>
      <c r="H105" s="17" t="s">
        <v>120</v>
      </c>
      <c r="I105" s="18">
        <v>3.0188382462825718</v>
      </c>
      <c r="J105" s="18">
        <v>713.173287825937</v>
      </c>
      <c r="K105" s="18">
        <v>2899.0912631310152</v>
      </c>
      <c r="L105" s="18">
        <v>208.73034759487757</v>
      </c>
      <c r="M105" s="18">
        <v>141.57315794676094</v>
      </c>
      <c r="N105" s="22">
        <f t="shared" si="76"/>
        <v>350.30350554163851</v>
      </c>
      <c r="O105" s="18">
        <v>498.00000000000006</v>
      </c>
      <c r="P105" s="18">
        <v>56.582277757115662</v>
      </c>
      <c r="Q105" s="18">
        <v>0</v>
      </c>
      <c r="R105" s="18">
        <v>0</v>
      </c>
      <c r="S105" s="18">
        <v>1.9269585609436035E-2</v>
      </c>
      <c r="T105" s="18">
        <v>0</v>
      </c>
      <c r="U105" s="18">
        <v>0</v>
      </c>
      <c r="V105" s="18">
        <v>0</v>
      </c>
      <c r="W105" s="18">
        <v>0.75387066602706909</v>
      </c>
      <c r="X105" s="18">
        <v>0.36554938554763794</v>
      </c>
      <c r="Y105" s="18">
        <v>0</v>
      </c>
      <c r="Z105" s="18">
        <v>27.652663253957783</v>
      </c>
      <c r="AA105" s="18">
        <v>0</v>
      </c>
      <c r="AB105" s="18">
        <v>0</v>
      </c>
      <c r="AC105" s="18">
        <v>0</v>
      </c>
      <c r="AD105" s="18">
        <v>1.4460048675537109</v>
      </c>
      <c r="AE105" s="18">
        <v>183.94700826231107</v>
      </c>
      <c r="AF105" s="18">
        <v>214.86724587280438</v>
      </c>
      <c r="AG105" s="18">
        <v>67.141047238871622</v>
      </c>
      <c r="AH105" s="18">
        <v>0.62183012031206009</v>
      </c>
      <c r="AI105" s="18">
        <v>1.614240924500215E-2</v>
      </c>
      <c r="AJ105" s="18">
        <v>56.582277757115662</v>
      </c>
      <c r="AK105" s="18">
        <v>7.0291979816774495</v>
      </c>
      <c r="AL105" s="18">
        <v>1.6150980304127701E-2</v>
      </c>
      <c r="AM105" s="18">
        <v>547.53692879513403</v>
      </c>
      <c r="AN105" s="18">
        <v>333.2663045535395</v>
      </c>
      <c r="AO105" s="18">
        <v>7.4328623916662488</v>
      </c>
      <c r="AP105" s="18">
        <v>1.5440804232208323</v>
      </c>
      <c r="AQ105" s="18">
        <v>1364.9605285783448</v>
      </c>
      <c r="AR105" s="18">
        <v>4107.6672657583658</v>
      </c>
      <c r="AS105" s="18">
        <v>0</v>
      </c>
      <c r="AT105" s="18">
        <v>7.5000000186264524</v>
      </c>
    </row>
    <row r="106" spans="1:46" x14ac:dyDescent="0.25">
      <c r="A106" s="17" t="s">
        <v>99</v>
      </c>
      <c r="B106" s="17" t="s">
        <v>121</v>
      </c>
      <c r="C106" s="17" t="s">
        <v>122</v>
      </c>
      <c r="D106" s="17" t="s">
        <v>123</v>
      </c>
      <c r="E106" s="17" t="s">
        <v>124</v>
      </c>
      <c r="F106" s="17" t="s">
        <v>125</v>
      </c>
      <c r="G106" s="17" t="s">
        <v>126</v>
      </c>
      <c r="H106" s="17" t="s">
        <v>127</v>
      </c>
      <c r="I106" s="18">
        <v>1.2687776757339277</v>
      </c>
      <c r="J106" s="18">
        <v>314.50837756858812</v>
      </c>
      <c r="K106" s="18">
        <v>1202.3812093708723</v>
      </c>
      <c r="L106" s="18">
        <v>136.8377393940938</v>
      </c>
      <c r="M106" s="18">
        <v>69.792615759196565</v>
      </c>
      <c r="N106" s="22">
        <f t="shared" si="76"/>
        <v>206.63035515329037</v>
      </c>
      <c r="O106" s="18">
        <v>498.00000000000006</v>
      </c>
      <c r="P106" s="18">
        <v>24.135525483870879</v>
      </c>
      <c r="Q106" s="18">
        <v>0</v>
      </c>
      <c r="R106" s="18">
        <v>0</v>
      </c>
      <c r="S106" s="18">
        <v>1.1739194393157959E-2</v>
      </c>
      <c r="T106" s="18">
        <v>0</v>
      </c>
      <c r="U106" s="18">
        <v>0</v>
      </c>
      <c r="V106" s="18">
        <v>0</v>
      </c>
      <c r="W106" s="18">
        <v>0.72239664196968079</v>
      </c>
      <c r="X106" s="18">
        <v>0.38288551568984985</v>
      </c>
      <c r="Y106" s="18">
        <v>0</v>
      </c>
      <c r="Z106" s="18">
        <v>20.167129016077489</v>
      </c>
      <c r="AA106" s="18">
        <v>0</v>
      </c>
      <c r="AB106" s="18">
        <v>0</v>
      </c>
      <c r="AC106" s="18">
        <v>0</v>
      </c>
      <c r="AD106" s="18">
        <v>1.7663294076919556</v>
      </c>
      <c r="AE106" s="18">
        <v>87.076938541710135</v>
      </c>
      <c r="AF106" s="18">
        <v>356.93310330949635</v>
      </c>
      <c r="AG106" s="18">
        <v>67.038345338022111</v>
      </c>
      <c r="AH106" s="18">
        <v>0.56383308212678074</v>
      </c>
      <c r="AI106" s="18">
        <v>6.7782968750050195E-3</v>
      </c>
      <c r="AJ106" s="18">
        <v>24.135525483870879</v>
      </c>
      <c r="AK106" s="18">
        <v>2.3633929660377615</v>
      </c>
      <c r="AL106" s="18">
        <v>6.7782968750056804E-3</v>
      </c>
      <c r="AM106" s="18">
        <v>519.7653542209581</v>
      </c>
      <c r="AN106" s="18">
        <v>377.48610668795732</v>
      </c>
      <c r="AO106" s="18">
        <v>9.1703302463458414</v>
      </c>
      <c r="AP106" s="18">
        <v>1.5500000019868214</v>
      </c>
      <c r="AQ106" s="18">
        <v>1373.7479348932225</v>
      </c>
      <c r="AR106" s="18">
        <v>3223.8321472304788</v>
      </c>
      <c r="AS106" s="18">
        <v>0</v>
      </c>
      <c r="AT106" s="18">
        <v>9.9999998696148396</v>
      </c>
    </row>
    <row r="107" spans="1:46" x14ac:dyDescent="0.25">
      <c r="A107" s="17" t="s">
        <v>99</v>
      </c>
      <c r="B107" s="17" t="s">
        <v>128</v>
      </c>
      <c r="C107" s="17" t="s">
        <v>129</v>
      </c>
      <c r="D107" s="17" t="s">
        <v>130</v>
      </c>
      <c r="E107" s="17" t="s">
        <v>131</v>
      </c>
      <c r="F107" s="17" t="s">
        <v>132</v>
      </c>
      <c r="G107" s="17" t="s">
        <v>133</v>
      </c>
      <c r="H107" s="17" t="s">
        <v>134</v>
      </c>
      <c r="I107" s="18">
        <v>4.1823563450875518</v>
      </c>
      <c r="J107" s="18">
        <v>1349.1761853893042</v>
      </c>
      <c r="K107" s="18">
        <v>4947.0733833522809</v>
      </c>
      <c r="L107" s="18">
        <v>175.77872973684259</v>
      </c>
      <c r="M107" s="18">
        <v>128.40044135304029</v>
      </c>
      <c r="N107" s="22">
        <f t="shared" si="76"/>
        <v>304.17917108988286</v>
      </c>
      <c r="O107" s="18">
        <v>498.00000000000006</v>
      </c>
      <c r="P107" s="18">
        <v>24.38000138499774</v>
      </c>
      <c r="Q107" s="18">
        <v>0</v>
      </c>
      <c r="R107" s="18">
        <v>0</v>
      </c>
      <c r="S107" s="18">
        <v>1.6602575778961182E-2</v>
      </c>
      <c r="T107" s="18">
        <v>0</v>
      </c>
      <c r="U107" s="18">
        <v>0</v>
      </c>
      <c r="V107" s="18">
        <v>0</v>
      </c>
      <c r="W107" s="18">
        <v>0.69702628254890442</v>
      </c>
      <c r="X107" s="18">
        <v>0.36339396238327026</v>
      </c>
      <c r="Y107" s="18">
        <v>0</v>
      </c>
      <c r="Z107" s="18">
        <v>38.374833432380051</v>
      </c>
      <c r="AA107" s="18">
        <v>0</v>
      </c>
      <c r="AB107" s="18">
        <v>0</v>
      </c>
      <c r="AC107" s="18">
        <v>0</v>
      </c>
      <c r="AD107" s="18">
        <v>1.2040362358093262</v>
      </c>
      <c r="AE107" s="18">
        <v>157.89009583843639</v>
      </c>
      <c r="AF107" s="18">
        <v>144.86475449847265</v>
      </c>
      <c r="AG107" s="18">
        <v>47.376231935549818</v>
      </c>
      <c r="AH107" s="18">
        <v>0.10372935027894767</v>
      </c>
      <c r="AI107" s="18">
        <v>2.0564482524274763E-3</v>
      </c>
      <c r="AJ107" s="18">
        <v>24.38000138499774</v>
      </c>
      <c r="AK107" s="18">
        <v>8.9127379061791387</v>
      </c>
      <c r="AL107" s="18">
        <v>2.075646496799003E-3</v>
      </c>
      <c r="AM107" s="18">
        <v>513.46518783232182</v>
      </c>
      <c r="AN107" s="18">
        <v>331.3182457665298</v>
      </c>
      <c r="AO107" s="18">
        <v>13.272562819738354</v>
      </c>
      <c r="AP107" s="18">
        <v>1.515186265825482</v>
      </c>
      <c r="AQ107" s="18">
        <v>1322.0048755807732</v>
      </c>
      <c r="AR107" s="18">
        <v>2094.2869296765821</v>
      </c>
      <c r="AS107" s="18">
        <v>0</v>
      </c>
      <c r="AT107" s="18">
        <v>9.9999998696148396</v>
      </c>
    </row>
    <row r="108" spans="1:46" x14ac:dyDescent="0.25">
      <c r="A108" s="17" t="s">
        <v>99</v>
      </c>
      <c r="B108" s="17" t="s">
        <v>135</v>
      </c>
      <c r="C108" s="17" t="s">
        <v>136</v>
      </c>
      <c r="D108" s="17" t="s">
        <v>137</v>
      </c>
      <c r="E108" s="17" t="s">
        <v>138</v>
      </c>
      <c r="F108" s="17" t="s">
        <v>139</v>
      </c>
      <c r="G108" s="17" t="s">
        <v>140</v>
      </c>
      <c r="H108" s="17" t="s">
        <v>141</v>
      </c>
      <c r="I108" s="18">
        <v>2.053907133338623</v>
      </c>
      <c r="J108" s="18">
        <v>622.34767638001608</v>
      </c>
      <c r="K108" s="18">
        <v>2385.2688924328286</v>
      </c>
      <c r="L108" s="18">
        <v>162.14716013670181</v>
      </c>
      <c r="M108" s="18">
        <v>101.08549104791358</v>
      </c>
      <c r="N108" s="22">
        <f t="shared" si="76"/>
        <v>263.23265118461541</v>
      </c>
      <c r="O108" s="18">
        <v>498.00000000000006</v>
      </c>
      <c r="P108" s="18">
        <v>16.650000208755955</v>
      </c>
      <c r="Q108" s="18">
        <v>0</v>
      </c>
      <c r="R108" s="18">
        <v>0</v>
      </c>
      <c r="S108" s="18">
        <v>1.0893404483795166E-2</v>
      </c>
      <c r="T108" s="18">
        <v>0</v>
      </c>
      <c r="U108" s="18">
        <v>0</v>
      </c>
      <c r="V108" s="18">
        <v>0</v>
      </c>
      <c r="W108" s="18">
        <v>0.72341230511665344</v>
      </c>
      <c r="X108" s="18">
        <v>0.39981544017791748</v>
      </c>
      <c r="Y108" s="18">
        <v>0</v>
      </c>
      <c r="Z108" s="18">
        <v>25.929879488366304</v>
      </c>
      <c r="AA108" s="18">
        <v>0</v>
      </c>
      <c r="AB108" s="18">
        <v>0</v>
      </c>
      <c r="AC108" s="18">
        <v>0</v>
      </c>
      <c r="AD108" s="18">
        <v>1.5054084062576294</v>
      </c>
      <c r="AE108" s="18">
        <v>127.41724031792026</v>
      </c>
      <c r="AF108" s="18">
        <v>269.27584615974644</v>
      </c>
      <c r="AG108" s="18">
        <v>61.055223894359905</v>
      </c>
      <c r="AH108" s="18">
        <v>0.73314596019891054</v>
      </c>
      <c r="AI108" s="18">
        <v>6.4451944283592738E-3</v>
      </c>
      <c r="AJ108" s="18">
        <v>16.650000208755955</v>
      </c>
      <c r="AK108" s="18">
        <v>1.6768096319480084</v>
      </c>
      <c r="AL108" s="18">
        <v>6.4451944283594803E-3</v>
      </c>
      <c r="AM108" s="18">
        <v>512.9667453823796</v>
      </c>
      <c r="AN108" s="18">
        <v>345.0069652114791</v>
      </c>
      <c r="AO108" s="18">
        <v>9.6751366422096776</v>
      </c>
      <c r="AP108" s="18">
        <v>1.4853033038055765</v>
      </c>
      <c r="AQ108" s="18">
        <v>1277.4680378254902</v>
      </c>
      <c r="AR108" s="18">
        <v>2844.4368820996556</v>
      </c>
      <c r="AS108" s="18">
        <v>0</v>
      </c>
      <c r="AT108" s="18">
        <v>9.9999998696148396</v>
      </c>
    </row>
    <row r="109" spans="1:46" x14ac:dyDescent="0.25">
      <c r="A109" s="17" t="s">
        <v>99</v>
      </c>
      <c r="B109" s="17" t="s">
        <v>142</v>
      </c>
      <c r="C109" s="17" t="s">
        <v>143</v>
      </c>
      <c r="D109" s="17" t="s">
        <v>144</v>
      </c>
      <c r="E109" s="17" t="s">
        <v>145</v>
      </c>
      <c r="F109" s="17" t="s">
        <v>319</v>
      </c>
      <c r="G109" s="17" t="s">
        <v>147</v>
      </c>
      <c r="H109" s="17" t="s">
        <v>148</v>
      </c>
      <c r="I109" s="18">
        <v>3.4292385002446824</v>
      </c>
      <c r="J109" s="18">
        <v>855.09726602486148</v>
      </c>
      <c r="K109" s="18">
        <v>3443.1784956299393</v>
      </c>
      <c r="L109" s="18">
        <v>206.6642880759469</v>
      </c>
      <c r="M109" s="18">
        <v>159.34395558579243</v>
      </c>
      <c r="N109" s="22">
        <f t="shared" si="76"/>
        <v>366.00824366173936</v>
      </c>
      <c r="O109" s="18">
        <v>498.00000000000006</v>
      </c>
      <c r="P109" s="18">
        <v>8.2823383272625506</v>
      </c>
      <c r="Q109" s="18">
        <v>0</v>
      </c>
      <c r="R109" s="18">
        <v>0</v>
      </c>
      <c r="S109" s="18">
        <v>2.0677626132965088E-2</v>
      </c>
      <c r="T109" s="18">
        <v>0</v>
      </c>
      <c r="U109" s="18">
        <v>0</v>
      </c>
      <c r="V109" s="18">
        <v>6.7203640937805176E-3</v>
      </c>
      <c r="W109" s="18">
        <v>0.74815300107002258</v>
      </c>
      <c r="X109" s="18">
        <v>0.35178989171981812</v>
      </c>
      <c r="Y109" s="18">
        <v>0</v>
      </c>
      <c r="Z109" s="18">
        <v>30.245737066991424</v>
      </c>
      <c r="AA109" s="18">
        <v>0</v>
      </c>
      <c r="AB109" s="18">
        <v>0</v>
      </c>
      <c r="AC109" s="18">
        <v>0</v>
      </c>
      <c r="AD109" s="18">
        <v>1.7511755228042603</v>
      </c>
      <c r="AE109" s="18">
        <v>207.32792200839117</v>
      </c>
      <c r="AF109" s="18">
        <v>197.23538771139556</v>
      </c>
      <c r="AG109" s="18">
        <v>47.319380729300121</v>
      </c>
      <c r="AH109" s="18">
        <v>0.27837256301496488</v>
      </c>
      <c r="AI109" s="18">
        <v>9.5176085446455733E-4</v>
      </c>
      <c r="AJ109" s="18">
        <v>8.2823383272625506</v>
      </c>
      <c r="AK109" s="18">
        <v>2.5860321254602021</v>
      </c>
      <c r="AL109" s="18">
        <v>9.6844099859447544E-4</v>
      </c>
      <c r="AM109" s="18">
        <v>503.6953377608038</v>
      </c>
      <c r="AN109" s="18">
        <v>284.55917694151395</v>
      </c>
      <c r="AO109" s="18">
        <v>15.65517666568196</v>
      </c>
      <c r="AP109" s="18">
        <v>1.5096190316848994</v>
      </c>
      <c r="AQ109" s="18">
        <v>1313.7162007246104</v>
      </c>
      <c r="AR109" s="18">
        <v>2309.1989121421243</v>
      </c>
      <c r="AS109" s="18">
        <v>0</v>
      </c>
      <c r="AT109" s="18">
        <v>9.9999998696148396</v>
      </c>
    </row>
    <row r="110" spans="1:46" x14ac:dyDescent="0.25">
      <c r="A110" s="17" t="s">
        <v>99</v>
      </c>
      <c r="B110" s="17" t="s">
        <v>149</v>
      </c>
      <c r="C110" s="17" t="s">
        <v>150</v>
      </c>
      <c r="D110" s="17" t="s">
        <v>151</v>
      </c>
      <c r="E110" s="17" t="s">
        <v>152</v>
      </c>
      <c r="F110" s="17" t="s">
        <v>153</v>
      </c>
      <c r="G110" s="17" t="s">
        <v>154</v>
      </c>
      <c r="H110" s="17" t="s">
        <v>155</v>
      </c>
      <c r="I110" s="18">
        <v>3.2450606563931075</v>
      </c>
      <c r="J110" s="18">
        <v>885.4944460548395</v>
      </c>
      <c r="K110" s="18">
        <v>3385.4125086083686</v>
      </c>
      <c r="L110" s="18">
        <v>196.08639172658766</v>
      </c>
      <c r="M110" s="18">
        <v>118.18362160971067</v>
      </c>
      <c r="N110" s="22">
        <f t="shared" si="76"/>
        <v>314.27001333629835</v>
      </c>
      <c r="O110" s="18">
        <v>498.00000000000006</v>
      </c>
      <c r="P110" s="18">
        <v>83.576143020763993</v>
      </c>
      <c r="Q110" s="18">
        <v>0.22472953391258432</v>
      </c>
      <c r="R110" s="18">
        <v>0</v>
      </c>
      <c r="S110" s="18">
        <v>1.2627780437469482E-2</v>
      </c>
      <c r="T110" s="18">
        <v>0</v>
      </c>
      <c r="U110" s="18">
        <v>0</v>
      </c>
      <c r="V110" s="18">
        <v>0</v>
      </c>
      <c r="W110" s="18">
        <v>0.72174686193466187</v>
      </c>
      <c r="X110" s="18">
        <v>0.37134945392608643</v>
      </c>
      <c r="Y110" s="18">
        <v>0</v>
      </c>
      <c r="Z110" s="18">
        <v>32.904707097436024</v>
      </c>
      <c r="AA110" s="18">
        <v>0</v>
      </c>
      <c r="AB110" s="18">
        <v>0</v>
      </c>
      <c r="AC110" s="18">
        <v>0</v>
      </c>
      <c r="AD110" s="18">
        <v>1.2469743490219116</v>
      </c>
      <c r="AE110" s="18">
        <v>149.73052875716789</v>
      </c>
      <c r="AF110" s="18">
        <v>182.00874388461395</v>
      </c>
      <c r="AG110" s="18">
        <v>77.891909445546801</v>
      </c>
      <c r="AH110" s="18">
        <v>0.30842726169529283</v>
      </c>
      <c r="AI110" s="18">
        <v>1.0860671330187217E-2</v>
      </c>
      <c r="AJ110" s="18">
        <v>83.576143020763993</v>
      </c>
      <c r="AK110" s="18">
        <v>9.8150392369710264</v>
      </c>
      <c r="AL110" s="18">
        <v>1.0862386391527137E-2</v>
      </c>
      <c r="AM110" s="18">
        <v>571.52551186348899</v>
      </c>
      <c r="AN110" s="18">
        <v>368.87026177864033</v>
      </c>
      <c r="AO110" s="18">
        <v>9.9941396918436141</v>
      </c>
      <c r="AP110" s="18">
        <v>1.5263852179799744</v>
      </c>
      <c r="AQ110" s="18">
        <v>1338.6663535436787</v>
      </c>
      <c r="AR110" s="18">
        <v>2276.5445133568132</v>
      </c>
      <c r="AS110" s="18">
        <v>0</v>
      </c>
      <c r="AT110" s="18">
        <v>9.9999998696148396</v>
      </c>
    </row>
    <row r="111" spans="1:46" x14ac:dyDescent="0.25">
      <c r="A111" s="17" t="s">
        <v>99</v>
      </c>
      <c r="B111" s="17" t="s">
        <v>156</v>
      </c>
      <c r="C111" s="17" t="s">
        <v>157</v>
      </c>
      <c r="D111" s="17" t="s">
        <v>158</v>
      </c>
      <c r="E111" s="17" t="s">
        <v>159</v>
      </c>
      <c r="F111" s="17" t="s">
        <v>160</v>
      </c>
      <c r="G111" s="17" t="s">
        <v>161</v>
      </c>
      <c r="H111" s="17" t="s">
        <v>162</v>
      </c>
      <c r="I111" s="18">
        <v>3.2391398305154064</v>
      </c>
      <c r="J111" s="18">
        <v>851.68062582595257</v>
      </c>
      <c r="K111" s="18">
        <v>3364.4794271562778</v>
      </c>
      <c r="L111" s="18">
        <v>232.87983476254456</v>
      </c>
      <c r="M111" s="18">
        <v>147.44310037529431</v>
      </c>
      <c r="N111" s="22">
        <f t="shared" si="76"/>
        <v>380.32293513783884</v>
      </c>
      <c r="O111" s="18">
        <v>498.00000000000006</v>
      </c>
      <c r="P111" s="18">
        <v>64.782995963469148</v>
      </c>
      <c r="Q111" s="18">
        <v>0.47894404729410928</v>
      </c>
      <c r="R111" s="18">
        <v>0</v>
      </c>
      <c r="S111" s="18">
        <v>1.8124103546142578E-2</v>
      </c>
      <c r="T111" s="18">
        <v>0</v>
      </c>
      <c r="U111" s="18">
        <v>0</v>
      </c>
      <c r="V111" s="18">
        <v>0</v>
      </c>
      <c r="W111" s="18">
        <v>0.73931482434272766</v>
      </c>
      <c r="X111" s="18">
        <v>0.34598290920257568</v>
      </c>
      <c r="Y111" s="18">
        <v>0</v>
      </c>
      <c r="Z111" s="18">
        <v>32.450992526480213</v>
      </c>
      <c r="AA111" s="18">
        <v>0</v>
      </c>
      <c r="AB111" s="18">
        <v>0</v>
      </c>
      <c r="AC111" s="18">
        <v>0</v>
      </c>
      <c r="AD111" s="18">
        <v>1.5136703252792358</v>
      </c>
      <c r="AE111" s="18">
        <v>196.29619531901614</v>
      </c>
      <c r="AF111" s="18">
        <v>196.25141797502303</v>
      </c>
      <c r="AG111" s="18">
        <v>85.424765716541131</v>
      </c>
      <c r="AH111" s="18">
        <v>0.35150765791272531</v>
      </c>
      <c r="AI111" s="18">
        <v>1.1968670709189324E-2</v>
      </c>
      <c r="AJ111" s="18">
        <v>64.782995963469148</v>
      </c>
      <c r="AK111" s="18">
        <v>4.07132570756451</v>
      </c>
      <c r="AL111" s="18">
        <v>1.1976433676872485E-2</v>
      </c>
      <c r="AM111" s="18">
        <v>558.22074977493378</v>
      </c>
      <c r="AN111" s="18">
        <v>318.49322337558783</v>
      </c>
      <c r="AO111" s="18">
        <v>11.273411281917177</v>
      </c>
      <c r="AP111" s="18">
        <v>1.5484064033723053</v>
      </c>
      <c r="AQ111" s="18">
        <v>1371.3827262848886</v>
      </c>
      <c r="AR111" s="18">
        <v>2461.5354387552529</v>
      </c>
      <c r="AS111" s="18">
        <v>0</v>
      </c>
      <c r="AT111" s="18">
        <v>9.9999998696148396</v>
      </c>
    </row>
    <row r="112" spans="1:46" x14ac:dyDescent="0.25">
      <c r="A112" s="17" t="s">
        <v>99</v>
      </c>
      <c r="B112" s="17" t="s">
        <v>163</v>
      </c>
      <c r="C112" s="17" t="s">
        <v>164</v>
      </c>
      <c r="D112" s="17" t="s">
        <v>165</v>
      </c>
      <c r="E112" s="17" t="s">
        <v>166</v>
      </c>
      <c r="F112" s="17" t="s">
        <v>312</v>
      </c>
      <c r="G112" s="17" t="s">
        <v>168</v>
      </c>
      <c r="H112" s="17" t="s">
        <v>169</v>
      </c>
      <c r="I112" s="18">
        <v>3.8338635816304012</v>
      </c>
      <c r="J112" s="18">
        <v>971.00682736893941</v>
      </c>
      <c r="K112" s="18">
        <v>3806.6790154416567</v>
      </c>
      <c r="L112" s="18">
        <v>230.47218924294665</v>
      </c>
      <c r="M112" s="18">
        <v>157.95100345662402</v>
      </c>
      <c r="N112" s="22">
        <f t="shared" si="76"/>
        <v>388.42319269957068</v>
      </c>
      <c r="O112" s="18">
        <v>498.00000000000006</v>
      </c>
      <c r="P112" s="18">
        <v>43.174600810743868</v>
      </c>
      <c r="Q112" s="18">
        <v>0</v>
      </c>
      <c r="R112" s="18">
        <v>0</v>
      </c>
      <c r="S112" s="18">
        <v>2.0880401134490967E-2</v>
      </c>
      <c r="T112" s="18">
        <v>0</v>
      </c>
      <c r="U112" s="18">
        <v>0</v>
      </c>
      <c r="V112" s="18">
        <v>0</v>
      </c>
      <c r="W112" s="18">
        <v>0.73516461253166199</v>
      </c>
      <c r="X112" s="18">
        <v>0.35445922613143921</v>
      </c>
      <c r="Y112" s="18">
        <v>0</v>
      </c>
      <c r="Z112" s="18">
        <v>29.662194921237706</v>
      </c>
      <c r="AA112" s="18">
        <v>0</v>
      </c>
      <c r="AB112" s="18">
        <v>0</v>
      </c>
      <c r="AC112" s="18">
        <v>0</v>
      </c>
      <c r="AD112" s="18">
        <v>1.5300379991531372</v>
      </c>
      <c r="AE112" s="18">
        <v>195.8758494694564</v>
      </c>
      <c r="AF112" s="18">
        <v>170.27866328374202</v>
      </c>
      <c r="AG112" s="18">
        <v>72.513894652071968</v>
      </c>
      <c r="AH112" s="18">
        <v>0.31166890724071583</v>
      </c>
      <c r="AI112" s="18">
        <v>7.2911342506340859E-3</v>
      </c>
      <c r="AJ112" s="18">
        <v>43.174600810743868</v>
      </c>
      <c r="AK112" s="18">
        <v>5.9232890558645765</v>
      </c>
      <c r="AL112" s="18">
        <v>7.2911342506340286E-3</v>
      </c>
      <c r="AM112" s="18">
        <v>535.24402062062859</v>
      </c>
      <c r="AN112" s="18">
        <v>298.07885615445906</v>
      </c>
      <c r="AO112" s="18">
        <v>12.005590998192615</v>
      </c>
      <c r="AP112" s="18">
        <v>1.5221154514717701</v>
      </c>
      <c r="AQ112" s="18">
        <v>1332.3157874959252</v>
      </c>
      <c r="AR112" s="18">
        <v>2411.6401651356614</v>
      </c>
      <c r="AS112" s="18">
        <v>0</v>
      </c>
      <c r="AT112" s="18">
        <v>9.9999998696148396</v>
      </c>
    </row>
    <row r="113" spans="1:46" x14ac:dyDescent="0.25">
      <c r="A113" s="17" t="s">
        <v>99</v>
      </c>
      <c r="B113" s="17" t="s">
        <v>170</v>
      </c>
      <c r="C113" s="17" t="s">
        <v>171</v>
      </c>
      <c r="D113" s="17" t="s">
        <v>172</v>
      </c>
      <c r="E113" s="17" t="s">
        <v>173</v>
      </c>
      <c r="F113" s="17" t="s">
        <v>174</v>
      </c>
      <c r="G113" s="17" t="s">
        <v>175</v>
      </c>
      <c r="H113" s="17" t="s">
        <v>176</v>
      </c>
      <c r="I113" s="18">
        <v>3.4153991910103323</v>
      </c>
      <c r="J113" s="18">
        <v>894.0326751359172</v>
      </c>
      <c r="K113" s="18">
        <v>3412.0968333115807</v>
      </c>
      <c r="L113" s="18">
        <v>208.1266143670959</v>
      </c>
      <c r="M113" s="18">
        <v>145.56080532687267</v>
      </c>
      <c r="N113" s="22">
        <f t="shared" si="76"/>
        <v>353.68741969396854</v>
      </c>
      <c r="O113" s="18">
        <v>498.00000000000006</v>
      </c>
      <c r="P113" s="18">
        <v>53.236413194099441</v>
      </c>
      <c r="Q113" s="18">
        <v>0</v>
      </c>
      <c r="R113" s="18">
        <v>0</v>
      </c>
      <c r="S113" s="18">
        <v>1.3637244701385498E-2</v>
      </c>
      <c r="T113" s="18">
        <v>0</v>
      </c>
      <c r="U113" s="18">
        <v>0</v>
      </c>
      <c r="V113" s="18">
        <v>0</v>
      </c>
      <c r="W113" s="18">
        <v>0.72121855616569519</v>
      </c>
      <c r="X113" s="18">
        <v>0.37562316656112671</v>
      </c>
      <c r="Y113" s="18">
        <v>0</v>
      </c>
      <c r="Z113" s="18">
        <v>28.215200490109737</v>
      </c>
      <c r="AA113" s="18">
        <v>0</v>
      </c>
      <c r="AB113" s="18">
        <v>0</v>
      </c>
      <c r="AC113" s="18">
        <v>0</v>
      </c>
      <c r="AD113" s="18">
        <v>1.4635357856750488</v>
      </c>
      <c r="AE113" s="18">
        <v>188.63458331944975</v>
      </c>
      <c r="AF113" s="18">
        <v>193.33466106629837</v>
      </c>
      <c r="AG113" s="18">
        <v>62.555548095204543</v>
      </c>
      <c r="AH113" s="18">
        <v>0.41520813074420432</v>
      </c>
      <c r="AI113" s="18">
        <v>1.0260945018641004E-2</v>
      </c>
      <c r="AJ113" s="18">
        <v>53.236413194099441</v>
      </c>
      <c r="AK113" s="18">
        <v>8.5757159067721602</v>
      </c>
      <c r="AL113" s="18">
        <v>1.0261418188348085E-2</v>
      </c>
      <c r="AM113" s="18">
        <v>542.65043586913896</v>
      </c>
      <c r="AN113" s="18">
        <v>329.09786867519875</v>
      </c>
      <c r="AO113" s="18">
        <v>10.617956735155685</v>
      </c>
      <c r="AP113" s="18">
        <v>1.4980975277048745</v>
      </c>
      <c r="AQ113" s="18">
        <v>1296.5501334098251</v>
      </c>
      <c r="AR113" s="18">
        <v>2596.4507866424947</v>
      </c>
      <c r="AS113" s="18">
        <v>0</v>
      </c>
      <c r="AT113" s="18">
        <v>9.9999998696148396</v>
      </c>
    </row>
    <row r="114" spans="1:46" x14ac:dyDescent="0.25">
      <c r="A114" s="17" t="s">
        <v>99</v>
      </c>
      <c r="B114" s="17" t="s">
        <v>177</v>
      </c>
      <c r="C114" s="17" t="s">
        <v>178</v>
      </c>
      <c r="D114" s="17" t="s">
        <v>179</v>
      </c>
      <c r="E114" s="17" t="s">
        <v>180</v>
      </c>
      <c r="F114" s="17" t="s">
        <v>181</v>
      </c>
      <c r="G114" s="17" t="s">
        <v>320</v>
      </c>
      <c r="H114" s="17" t="s">
        <v>321</v>
      </c>
      <c r="I114" s="18">
        <v>2.7482560690007669</v>
      </c>
      <c r="J114" s="18">
        <v>695.84092437771108</v>
      </c>
      <c r="K114" s="18">
        <v>2782.747301918168</v>
      </c>
      <c r="L114" s="18">
        <v>180.66336973315359</v>
      </c>
      <c r="M114" s="18">
        <v>119.10875632486893</v>
      </c>
      <c r="N114" s="22">
        <f t="shared" si="76"/>
        <v>299.77212605802254</v>
      </c>
      <c r="O114" s="18">
        <v>498.00000000000006</v>
      </c>
      <c r="P114" s="18">
        <v>43.157111475011334</v>
      </c>
      <c r="Q114" s="18">
        <v>2.3936211766108437</v>
      </c>
      <c r="R114" s="18">
        <v>0</v>
      </c>
      <c r="S114" s="18">
        <v>1.0683596134185791E-2</v>
      </c>
      <c r="T114" s="18">
        <v>0</v>
      </c>
      <c r="U114" s="18">
        <v>0</v>
      </c>
      <c r="V114" s="18">
        <v>0</v>
      </c>
      <c r="W114" s="18">
        <v>0.74573582410812378</v>
      </c>
      <c r="X114" s="18">
        <v>0.42066633701324463</v>
      </c>
      <c r="Y114" s="18">
        <v>0</v>
      </c>
      <c r="Z114" s="18">
        <v>27.962850478805223</v>
      </c>
      <c r="AA114" s="18">
        <v>0</v>
      </c>
      <c r="AB114" s="18">
        <v>0</v>
      </c>
      <c r="AC114" s="18">
        <v>0</v>
      </c>
      <c r="AD114" s="18">
        <v>1.4678089618682861</v>
      </c>
      <c r="AE114" s="18">
        <v>154.78087426075902</v>
      </c>
      <c r="AF114" s="18">
        <v>207.46223290881375</v>
      </c>
      <c r="AG114" s="18">
        <v>61.548230526363064</v>
      </c>
      <c r="AH114" s="18">
        <v>0.41016298589544414</v>
      </c>
      <c r="AI114" s="18">
        <v>6.3828819215323218E-3</v>
      </c>
      <c r="AJ114" s="18">
        <v>43.157111475011334</v>
      </c>
      <c r="AK114" s="18">
        <v>4.1648145759338027</v>
      </c>
      <c r="AL114" s="18">
        <v>6.3832694949073976E-3</v>
      </c>
      <c r="AM114" s="18">
        <v>534.59229245297183</v>
      </c>
      <c r="AN114" s="18">
        <v>348.49898940133824</v>
      </c>
      <c r="AO114" s="18">
        <v>10.523791858918921</v>
      </c>
      <c r="AP114" s="18">
        <v>1.5118352998566611</v>
      </c>
      <c r="AQ114" s="18">
        <v>1317.0163215181049</v>
      </c>
      <c r="AR114" s="18">
        <v>2686.4834712113648</v>
      </c>
      <c r="AS114" s="18">
        <v>0</v>
      </c>
      <c r="AT114" s="18">
        <v>9.9999998696148396</v>
      </c>
    </row>
    <row r="115" spans="1:46" x14ac:dyDescent="0.25">
      <c r="A115" s="17" t="s">
        <v>99</v>
      </c>
      <c r="B115" s="17" t="s">
        <v>184</v>
      </c>
      <c r="C115" s="17" t="s">
        <v>185</v>
      </c>
      <c r="D115" s="17" t="s">
        <v>186</v>
      </c>
      <c r="E115" s="17" t="s">
        <v>313</v>
      </c>
      <c r="F115" s="17" t="s">
        <v>188</v>
      </c>
      <c r="G115" s="17" t="s">
        <v>314</v>
      </c>
      <c r="H115" s="17" t="s">
        <v>315</v>
      </c>
      <c r="I115" s="18">
        <v>2.9463953685967041</v>
      </c>
      <c r="J115" s="18">
        <v>710.81823150757771</v>
      </c>
      <c r="K115" s="18">
        <v>2958.5301617290038</v>
      </c>
      <c r="L115" s="18">
        <v>210.48824487660687</v>
      </c>
      <c r="M115" s="18">
        <v>140.41775265288629</v>
      </c>
      <c r="N115" s="22">
        <f t="shared" si="76"/>
        <v>350.90599752949316</v>
      </c>
      <c r="O115" s="18">
        <v>498.00000000000006</v>
      </c>
      <c r="P115" s="18">
        <v>43.350094405468553</v>
      </c>
      <c r="Q115" s="18">
        <v>0</v>
      </c>
      <c r="R115" s="18">
        <v>0</v>
      </c>
      <c r="S115" s="18">
        <v>1.5736937522888184E-2</v>
      </c>
      <c r="T115" s="18">
        <v>0</v>
      </c>
      <c r="U115" s="18">
        <v>0</v>
      </c>
      <c r="V115" s="18">
        <v>6.3086152076721191E-3</v>
      </c>
      <c r="W115" s="18">
        <v>0.76497603952884674</v>
      </c>
      <c r="X115" s="18">
        <v>0.40296107530593872</v>
      </c>
      <c r="Y115" s="18">
        <v>0</v>
      </c>
      <c r="Z115" s="18">
        <v>28.154175143703899</v>
      </c>
      <c r="AA115" s="18">
        <v>0</v>
      </c>
      <c r="AB115" s="18">
        <v>0</v>
      </c>
      <c r="AC115" s="18">
        <v>0</v>
      </c>
      <c r="AD115" s="18">
        <v>1.4933284521102905</v>
      </c>
      <c r="AE115" s="18">
        <v>184.88133061049984</v>
      </c>
      <c r="AF115" s="18">
        <v>220.92837341337307</v>
      </c>
      <c r="AG115" s="18">
        <v>70.063388281973204</v>
      </c>
      <c r="AH115" s="18">
        <v>0.34586525631261189</v>
      </c>
      <c r="AI115" s="18">
        <v>7.1039417473551039E-3</v>
      </c>
      <c r="AJ115" s="18">
        <v>43.350094405468553</v>
      </c>
      <c r="AK115" s="18">
        <v>9.1259569624017871</v>
      </c>
      <c r="AL115" s="18">
        <v>7.117879162606559E-3</v>
      </c>
      <c r="AM115" s="18">
        <v>532.21701956390416</v>
      </c>
      <c r="AN115" s="18">
        <v>316.63003260753294</v>
      </c>
      <c r="AO115" s="18">
        <v>13.604960036865917</v>
      </c>
      <c r="AP115" s="18">
        <v>1.4986507448511743</v>
      </c>
      <c r="AQ115" s="18">
        <v>1297.3747656045566</v>
      </c>
      <c r="AR115" s="18">
        <v>2355.2650953030579</v>
      </c>
      <c r="AS115" s="18">
        <v>0</v>
      </c>
      <c r="AT115" s="18">
        <v>9.9999998696148396</v>
      </c>
    </row>
    <row r="116" spans="1:46" x14ac:dyDescent="0.25">
      <c r="A116" s="17" t="s">
        <v>99</v>
      </c>
      <c r="B116" s="17" t="s">
        <v>191</v>
      </c>
      <c r="C116" s="17" t="s">
        <v>192</v>
      </c>
      <c r="D116" s="17" t="s">
        <v>193</v>
      </c>
      <c r="E116" s="17" t="s">
        <v>194</v>
      </c>
      <c r="F116" s="17" t="s">
        <v>195</v>
      </c>
      <c r="G116" s="17" t="s">
        <v>196</v>
      </c>
      <c r="H116" s="17" t="s">
        <v>197</v>
      </c>
      <c r="I116" s="18">
        <v>3.085766949534865</v>
      </c>
      <c r="J116" s="18">
        <v>889.57999988506538</v>
      </c>
      <c r="K116" s="18">
        <v>3376.6701305863339</v>
      </c>
      <c r="L116" s="18">
        <v>190.64622520387798</v>
      </c>
      <c r="M116" s="18">
        <v>139.35348581172744</v>
      </c>
      <c r="N116" s="22">
        <f t="shared" si="76"/>
        <v>329.99971101560539</v>
      </c>
      <c r="O116" s="18">
        <v>498.00000000000006</v>
      </c>
      <c r="P116" s="18">
        <v>8.4600002155639231</v>
      </c>
      <c r="Q116" s="18">
        <v>0</v>
      </c>
      <c r="R116" s="18">
        <v>0</v>
      </c>
      <c r="S116" s="18">
        <v>1.3606369495391846E-2</v>
      </c>
      <c r="T116" s="18">
        <v>0</v>
      </c>
      <c r="U116" s="18">
        <v>0</v>
      </c>
      <c r="V116" s="18">
        <v>0</v>
      </c>
      <c r="W116" s="18">
        <v>0.7166372537612915</v>
      </c>
      <c r="X116" s="18">
        <v>0.35870260000228882</v>
      </c>
      <c r="Y116" s="18">
        <v>0</v>
      </c>
      <c r="Z116" s="18">
        <v>32.969634561713868</v>
      </c>
      <c r="AA116" s="18">
        <v>0</v>
      </c>
      <c r="AB116" s="18">
        <v>0</v>
      </c>
      <c r="AC116" s="18">
        <v>0</v>
      </c>
      <c r="AD116" s="18">
        <v>1.5688185691833496</v>
      </c>
      <c r="AE116" s="18">
        <v>170.37235560841484</v>
      </c>
      <c r="AF116" s="18">
        <v>201.39181130156416</v>
      </c>
      <c r="AG116" s="18">
        <v>51.290383565084653</v>
      </c>
      <c r="AH116" s="18">
        <v>0.38174085179187667</v>
      </c>
      <c r="AI116" s="18">
        <v>2.3558270658867314E-3</v>
      </c>
      <c r="AJ116" s="18">
        <v>8.4600002155639231</v>
      </c>
      <c r="AK116" s="18">
        <v>2.9865031785466591</v>
      </c>
      <c r="AL116" s="18">
        <v>2.3558270658869144E-3</v>
      </c>
      <c r="AM116" s="18">
        <v>503.47114120995138</v>
      </c>
      <c r="AN116" s="18">
        <v>305.2092938576771</v>
      </c>
      <c r="AO116" s="18">
        <v>12.308798824031252</v>
      </c>
      <c r="AP116" s="18">
        <v>1.5500000019868214</v>
      </c>
      <c r="AQ116" s="18">
        <v>1373.7479348932225</v>
      </c>
      <c r="AR116" s="18">
        <v>2552.4971013716595</v>
      </c>
      <c r="AS116" s="18">
        <v>0</v>
      </c>
      <c r="AT116" s="18">
        <v>9.9999998696148396</v>
      </c>
    </row>
    <row r="117" spans="1:46" x14ac:dyDescent="0.25">
      <c r="A117" s="17" t="s">
        <v>99</v>
      </c>
      <c r="B117" s="17" t="s">
        <v>198</v>
      </c>
      <c r="C117" s="17" t="s">
        <v>199</v>
      </c>
      <c r="D117" s="17" t="s">
        <v>200</v>
      </c>
      <c r="E117" s="17" t="s">
        <v>201</v>
      </c>
      <c r="F117" s="17" t="s">
        <v>202</v>
      </c>
      <c r="G117" s="17" t="s">
        <v>203</v>
      </c>
      <c r="H117" s="17" t="s">
        <v>204</v>
      </c>
      <c r="I117" s="18">
        <v>2.2861348669312651</v>
      </c>
      <c r="J117" s="18">
        <v>612.94542604809942</v>
      </c>
      <c r="K117" s="18">
        <v>2341.5157900508716</v>
      </c>
      <c r="L117" s="18">
        <v>158.99220818641015</v>
      </c>
      <c r="M117" s="18">
        <v>110.38313624270184</v>
      </c>
      <c r="N117" s="22">
        <f t="shared" si="76"/>
        <v>269.37534442911198</v>
      </c>
      <c r="O117" s="18">
        <v>498.00000000000006</v>
      </c>
      <c r="P117" s="18">
        <v>1.1900000681634992</v>
      </c>
      <c r="Q117" s="18">
        <v>0</v>
      </c>
      <c r="R117" s="18">
        <v>0</v>
      </c>
      <c r="S117" s="18">
        <v>9.0552568435668945E-3</v>
      </c>
      <c r="T117" s="18">
        <v>0</v>
      </c>
      <c r="U117" s="18">
        <v>0</v>
      </c>
      <c r="V117" s="18">
        <v>0</v>
      </c>
      <c r="W117" s="18">
        <v>0.7214076817035675</v>
      </c>
      <c r="X117" s="18">
        <v>0.37418150901794434</v>
      </c>
      <c r="Y117" s="18">
        <v>0</v>
      </c>
      <c r="Z117" s="18">
        <v>27.673190039879824</v>
      </c>
      <c r="AA117" s="18">
        <v>0</v>
      </c>
      <c r="AB117" s="18">
        <v>0</v>
      </c>
      <c r="AC117" s="18">
        <v>0</v>
      </c>
      <c r="AD117" s="18">
        <v>1.5486975908279419</v>
      </c>
      <c r="AE117" s="18">
        <v>140.55345846730029</v>
      </c>
      <c r="AF117" s="18">
        <v>249.49098386701763</v>
      </c>
      <c r="AG117" s="18">
        <v>48.606921683253589</v>
      </c>
      <c r="AH117" s="18">
        <v>0.53574537789482679</v>
      </c>
      <c r="AI117" s="18">
        <v>2.1502604547393215E-3</v>
      </c>
      <c r="AJ117" s="18">
        <v>1.1900000681634992</v>
      </c>
      <c r="AK117" s="18">
        <v>0.47198368221109238</v>
      </c>
      <c r="AL117" s="18">
        <v>2.1502604547393167E-3</v>
      </c>
      <c r="AM117" s="18">
        <v>498.71586612549771</v>
      </c>
      <c r="AN117" s="18">
        <v>333.02248455166847</v>
      </c>
      <c r="AO117" s="18">
        <v>10.658314711228124</v>
      </c>
      <c r="AP117" s="18">
        <v>1.5045971057994483</v>
      </c>
      <c r="AQ117" s="18">
        <v>1306.2360275553119</v>
      </c>
      <c r="AR117" s="18">
        <v>2690.2379372202672</v>
      </c>
      <c r="AS117" s="18">
        <v>0</v>
      </c>
      <c r="AT117" s="18">
        <v>9.9999998696148396</v>
      </c>
    </row>
    <row r="118" spans="1:46" x14ac:dyDescent="0.25">
      <c r="A118" s="17" t="s">
        <v>99</v>
      </c>
      <c r="B118" s="17" t="s">
        <v>205</v>
      </c>
      <c r="C118" s="17" t="s">
        <v>206</v>
      </c>
      <c r="D118" s="17" t="s">
        <v>207</v>
      </c>
      <c r="E118" s="17" t="s">
        <v>316</v>
      </c>
      <c r="F118" s="17" t="s">
        <v>209</v>
      </c>
      <c r="G118" s="17" t="s">
        <v>317</v>
      </c>
      <c r="H118" s="17" t="s">
        <v>318</v>
      </c>
      <c r="I118" s="18">
        <v>3.1793510424964544</v>
      </c>
      <c r="J118" s="18">
        <v>716.80677559318747</v>
      </c>
      <c r="K118" s="18">
        <v>2997.7939427828051</v>
      </c>
      <c r="L118" s="18">
        <v>208.9894314623543</v>
      </c>
      <c r="M118" s="18">
        <v>157.13734911235187</v>
      </c>
      <c r="N118" s="22">
        <f t="shared" si="76"/>
        <v>366.12678057470617</v>
      </c>
      <c r="O118" s="18">
        <v>498.00000000000006</v>
      </c>
      <c r="P118" s="18">
        <v>14.192759874276817</v>
      </c>
      <c r="Q118" s="18">
        <v>0</v>
      </c>
      <c r="R118" s="18">
        <v>0</v>
      </c>
      <c r="S118" s="18">
        <v>1.573103666305542E-2</v>
      </c>
      <c r="T118" s="18">
        <v>0</v>
      </c>
      <c r="U118" s="18">
        <v>0</v>
      </c>
      <c r="V118" s="18">
        <v>0</v>
      </c>
      <c r="W118" s="18">
        <v>0.76779410243034363</v>
      </c>
      <c r="X118" s="18">
        <v>0.38470947742462158</v>
      </c>
      <c r="Y118" s="18">
        <v>0</v>
      </c>
      <c r="Z118" s="18">
        <v>27.888058826824373</v>
      </c>
      <c r="AA118" s="18">
        <v>0</v>
      </c>
      <c r="AB118" s="18">
        <v>0</v>
      </c>
      <c r="AC118" s="18">
        <v>0</v>
      </c>
      <c r="AD118" s="18">
        <v>1.7775616645812988</v>
      </c>
      <c r="AE118" s="18">
        <v>208.23001253348659</v>
      </c>
      <c r="AF118" s="18">
        <v>224.7515820338925</v>
      </c>
      <c r="AG118" s="18">
        <v>51.850717787776922</v>
      </c>
      <c r="AH118" s="18">
        <v>0.31088878478079368</v>
      </c>
      <c r="AI118" s="18">
        <v>1.3645622255573911E-3</v>
      </c>
      <c r="AJ118" s="18">
        <v>14.192759874276817</v>
      </c>
      <c r="AK118" s="18">
        <v>2.1768136145030357</v>
      </c>
      <c r="AL118" s="18">
        <v>1.3645622255563762E-3</v>
      </c>
      <c r="AM118" s="18">
        <v>510.01458169754829</v>
      </c>
      <c r="AN118" s="18">
        <v>295.1243486000688</v>
      </c>
      <c r="AO118" s="18">
        <v>14.191816700436794</v>
      </c>
      <c r="AP118" s="18">
        <v>1.4815747639538548</v>
      </c>
      <c r="AQ118" s="18">
        <v>1271.9031358316963</v>
      </c>
      <c r="AR118" s="18">
        <v>2258.4340626508133</v>
      </c>
      <c r="AS118" s="18">
        <v>0</v>
      </c>
      <c r="AT118" s="18">
        <v>9.9999998696148396</v>
      </c>
    </row>
    <row r="119" spans="1:46" x14ac:dyDescent="0.25">
      <c r="A119" s="17" t="s">
        <v>99</v>
      </c>
      <c r="B119" s="17" t="s">
        <v>212</v>
      </c>
      <c r="C119" s="17" t="s">
        <v>213</v>
      </c>
      <c r="D119" s="17" t="s">
        <v>214</v>
      </c>
      <c r="E119" s="17" t="s">
        <v>215</v>
      </c>
      <c r="F119" s="17" t="s">
        <v>216</v>
      </c>
      <c r="G119" s="17" t="s">
        <v>217</v>
      </c>
      <c r="H119" s="17" t="s">
        <v>218</v>
      </c>
      <c r="I119" s="18">
        <v>3.8253849773491599</v>
      </c>
      <c r="J119" s="18">
        <v>1033.2882422468795</v>
      </c>
      <c r="K119" s="18">
        <v>3900.003593829997</v>
      </c>
      <c r="L119" s="18">
        <v>218.55124826921494</v>
      </c>
      <c r="M119" s="18">
        <v>158.66329694043813</v>
      </c>
      <c r="N119" s="22">
        <f t="shared" si="76"/>
        <v>377.21454520965307</v>
      </c>
      <c r="O119" s="18">
        <v>498.00000000000006</v>
      </c>
      <c r="P119" s="18">
        <v>18.594382388982922</v>
      </c>
      <c r="Q119" s="18">
        <v>0</v>
      </c>
      <c r="R119" s="18">
        <v>0</v>
      </c>
      <c r="S119" s="18">
        <v>1.7631411552429199E-2</v>
      </c>
      <c r="T119" s="18">
        <v>0</v>
      </c>
      <c r="U119" s="18">
        <v>0</v>
      </c>
      <c r="V119" s="18">
        <v>0</v>
      </c>
      <c r="W119" s="18">
        <v>0.71449089050292969</v>
      </c>
      <c r="X119" s="18">
        <v>0.34178465604782104</v>
      </c>
      <c r="Y119" s="18">
        <v>0</v>
      </c>
      <c r="Z119" s="18">
        <v>32.324803738615195</v>
      </c>
      <c r="AA119" s="18">
        <v>0</v>
      </c>
      <c r="AB119" s="18">
        <v>0</v>
      </c>
      <c r="AC119" s="18">
        <v>0</v>
      </c>
      <c r="AD119" s="18">
        <v>1.4171242713928223</v>
      </c>
      <c r="AE119" s="18">
        <v>200.01198670038258</v>
      </c>
      <c r="AF119" s="18">
        <v>174.28303091277431</v>
      </c>
      <c r="AG119" s="18">
        <v>59.885194302213527</v>
      </c>
      <c r="AH119" s="18">
        <v>0.3258879231306564</v>
      </c>
      <c r="AI119" s="18">
        <v>2.757026563401968E-3</v>
      </c>
      <c r="AJ119" s="18">
        <v>18.594382388982922</v>
      </c>
      <c r="AK119" s="18">
        <v>2.4990104231690689</v>
      </c>
      <c r="AL119" s="18">
        <v>2.7570265634011513E-3</v>
      </c>
      <c r="AM119" s="18">
        <v>514.09261493925055</v>
      </c>
      <c r="AN119" s="18">
        <v>288.57920278463132</v>
      </c>
      <c r="AO119" s="18">
        <v>13.714129435041368</v>
      </c>
      <c r="AP119" s="18">
        <v>1.5274338440272979</v>
      </c>
      <c r="AQ119" s="18">
        <v>1340.2256580273017</v>
      </c>
      <c r="AR119" s="18">
        <v>2454.0883151763751</v>
      </c>
      <c r="AS119" s="18">
        <v>0</v>
      </c>
      <c r="AT119" s="18">
        <v>9.9999998696148396</v>
      </c>
    </row>
    <row r="120" spans="1:46" x14ac:dyDescent="0.25">
      <c r="A120" s="17" t="s">
        <v>99</v>
      </c>
      <c r="B120" s="17" t="s">
        <v>219</v>
      </c>
      <c r="C120" s="17" t="s">
        <v>220</v>
      </c>
      <c r="D120" s="17" t="s">
        <v>221</v>
      </c>
      <c r="E120" s="17" t="s">
        <v>222</v>
      </c>
      <c r="F120" s="17" t="s">
        <v>223</v>
      </c>
      <c r="G120" s="17" t="s">
        <v>224</v>
      </c>
      <c r="H120" s="17" t="s">
        <v>225</v>
      </c>
      <c r="I120" s="18">
        <v>2.2800999489040765</v>
      </c>
      <c r="J120" s="18">
        <v>589.95352888481534</v>
      </c>
      <c r="K120" s="18">
        <v>2294.4277818635096</v>
      </c>
      <c r="L120" s="18">
        <v>176.44185364589831</v>
      </c>
      <c r="M120" s="18">
        <v>110.37421554449131</v>
      </c>
      <c r="N120" s="22">
        <f t="shared" si="76"/>
        <v>286.81606919038961</v>
      </c>
      <c r="O120" s="18">
        <v>498.00000000000006</v>
      </c>
      <c r="P120" s="18">
        <v>44.481516932137311</v>
      </c>
      <c r="Q120" s="18">
        <v>0</v>
      </c>
      <c r="R120" s="18">
        <v>0</v>
      </c>
      <c r="S120" s="18">
        <v>1.2470841407775879E-2</v>
      </c>
      <c r="T120" s="18">
        <v>0</v>
      </c>
      <c r="U120" s="18">
        <v>0</v>
      </c>
      <c r="V120" s="18">
        <v>0</v>
      </c>
      <c r="W120" s="18">
        <v>0.73165178298950195</v>
      </c>
      <c r="X120" s="18">
        <v>0.38849765062332153</v>
      </c>
      <c r="Y120" s="18">
        <v>0</v>
      </c>
      <c r="Z120" s="18">
        <v>26.261396790403275</v>
      </c>
      <c r="AA120" s="18">
        <v>0</v>
      </c>
      <c r="AB120" s="18">
        <v>0</v>
      </c>
      <c r="AC120" s="18">
        <v>0</v>
      </c>
      <c r="AD120" s="18">
        <v>1.4848266839981079</v>
      </c>
      <c r="AE120" s="18">
        <v>140.23248922042725</v>
      </c>
      <c r="AF120" s="18">
        <v>257.7683760680747</v>
      </c>
      <c r="AG120" s="18">
        <v>66.058909206914734</v>
      </c>
      <c r="AH120" s="18">
        <v>0.5640767910957406</v>
      </c>
      <c r="AI120" s="18">
        <v>8.7288944923155365E-3</v>
      </c>
      <c r="AJ120" s="18">
        <v>44.481516932137311</v>
      </c>
      <c r="AK120" s="18">
        <v>5.2676594742664857</v>
      </c>
      <c r="AL120" s="18">
        <v>8.7288944923166988E-3</v>
      </c>
      <c r="AM120" s="18">
        <v>537.20512856337859</v>
      </c>
      <c r="AN120" s="18">
        <v>355.38953412789186</v>
      </c>
      <c r="AO120" s="18">
        <v>9.2028816977933143</v>
      </c>
      <c r="AP120" s="18">
        <v>1.4894461901855196</v>
      </c>
      <c r="AQ120" s="18">
        <v>1283.6492777189078</v>
      </c>
      <c r="AR120" s="18">
        <v>2715.210936589709</v>
      </c>
      <c r="AS120" s="18">
        <v>0</v>
      </c>
      <c r="AT120" s="18">
        <v>9.9999998696148396</v>
      </c>
    </row>
    <row r="121" spans="1:46" x14ac:dyDescent="0.25">
      <c r="A121" s="17" t="s">
        <v>99</v>
      </c>
      <c r="B121" s="17" t="s">
        <v>226</v>
      </c>
      <c r="C121" s="17" t="s">
        <v>227</v>
      </c>
      <c r="D121" s="17" t="s">
        <v>228</v>
      </c>
      <c r="E121" s="17" t="s">
        <v>229</v>
      </c>
      <c r="F121" s="17" t="s">
        <v>230</v>
      </c>
      <c r="G121" s="17" t="s">
        <v>231</v>
      </c>
      <c r="H121" s="17" t="s">
        <v>232</v>
      </c>
      <c r="I121" s="18">
        <v>1.7663531252488422</v>
      </c>
      <c r="J121" s="18">
        <v>492.13237931302285</v>
      </c>
      <c r="K121" s="18">
        <v>1898.3951198252303</v>
      </c>
      <c r="L121" s="18">
        <v>140.77631648048154</v>
      </c>
      <c r="M121" s="18">
        <v>87.690508638035155</v>
      </c>
      <c r="N121" s="22">
        <f t="shared" si="76"/>
        <v>228.46682511851668</v>
      </c>
      <c r="O121" s="18">
        <v>498.00000000000006</v>
      </c>
      <c r="P121" s="18">
        <v>6.1511087988037616</v>
      </c>
      <c r="Q121" s="18">
        <v>0</v>
      </c>
      <c r="R121" s="18">
        <v>0</v>
      </c>
      <c r="S121" s="18">
        <v>1.4472246170043945E-2</v>
      </c>
      <c r="T121" s="18">
        <v>0</v>
      </c>
      <c r="U121" s="18">
        <v>0</v>
      </c>
      <c r="V121" s="18">
        <v>0</v>
      </c>
      <c r="W121" s="18">
        <v>0.72731384634971619</v>
      </c>
      <c r="X121" s="18">
        <v>0.38830918073654175</v>
      </c>
      <c r="Y121" s="18">
        <v>0</v>
      </c>
      <c r="Z121" s="18">
        <v>25.176558683508215</v>
      </c>
      <c r="AA121" s="18">
        <v>0</v>
      </c>
      <c r="AB121" s="18">
        <v>0</v>
      </c>
      <c r="AC121" s="18">
        <v>0</v>
      </c>
      <c r="AD121" s="18">
        <v>1.5229697227478027</v>
      </c>
      <c r="AE121" s="18">
        <v>112.88461772876018</v>
      </c>
      <c r="AF121" s="18">
        <v>314.66582068203098</v>
      </c>
      <c r="AG121" s="18">
        <v>53.084348691957558</v>
      </c>
      <c r="AH121" s="18">
        <v>0.40965780856570427</v>
      </c>
      <c r="AI121" s="18">
        <v>1.4591504887358649E-3</v>
      </c>
      <c r="AJ121" s="18">
        <v>6.1511087988037616</v>
      </c>
      <c r="AK121" s="18">
        <v>2.0670407086227454</v>
      </c>
      <c r="AL121" s="18">
        <v>1.4591504887359347E-3</v>
      </c>
      <c r="AM121" s="18">
        <v>502.08260893969225</v>
      </c>
      <c r="AN121" s="18">
        <v>356.51782729721236</v>
      </c>
      <c r="AO121" s="18">
        <v>11.901388770304598</v>
      </c>
      <c r="AP121" s="18">
        <v>1.5045356994391543</v>
      </c>
      <c r="AQ121" s="18">
        <v>1306.1445427997539</v>
      </c>
      <c r="AR121" s="18">
        <v>2251.694983253647</v>
      </c>
      <c r="AS121" s="18">
        <v>0</v>
      </c>
      <c r="AT121" s="18">
        <v>9.9999998696148396</v>
      </c>
    </row>
    <row r="122" spans="1:46" x14ac:dyDescent="0.25">
      <c r="A122" s="17" t="s">
        <v>99</v>
      </c>
      <c r="B122" s="17" t="s">
        <v>233</v>
      </c>
      <c r="C122" s="17" t="s">
        <v>234</v>
      </c>
      <c r="D122" s="17" t="s">
        <v>235</v>
      </c>
      <c r="E122" s="17" t="s">
        <v>236</v>
      </c>
      <c r="F122" s="17" t="s">
        <v>237</v>
      </c>
      <c r="G122" s="17" t="s">
        <v>238</v>
      </c>
      <c r="H122" s="17" t="s">
        <v>239</v>
      </c>
      <c r="I122" s="18">
        <v>2.4992094842478623</v>
      </c>
      <c r="J122" s="18">
        <v>648.66113926951766</v>
      </c>
      <c r="K122" s="18">
        <v>2524.0969307534333</v>
      </c>
      <c r="L122" s="18">
        <v>188.06772289937874</v>
      </c>
      <c r="M122" s="18">
        <v>127.23522433058673</v>
      </c>
      <c r="N122" s="22">
        <f t="shared" si="76"/>
        <v>315.30294722996547</v>
      </c>
      <c r="O122" s="18">
        <v>498.00000000000006</v>
      </c>
      <c r="P122" s="18">
        <v>17.951181798707694</v>
      </c>
      <c r="Q122" s="18">
        <v>0</v>
      </c>
      <c r="R122" s="18">
        <v>0</v>
      </c>
      <c r="S122" s="18">
        <v>1.3552367687225342E-2</v>
      </c>
      <c r="T122" s="18">
        <v>0</v>
      </c>
      <c r="U122" s="18">
        <v>0</v>
      </c>
      <c r="V122" s="18">
        <v>0</v>
      </c>
      <c r="W122" s="18">
        <v>0.73155680298805237</v>
      </c>
      <c r="X122" s="18">
        <v>0.36579519510269165</v>
      </c>
      <c r="Y122" s="18">
        <v>0</v>
      </c>
      <c r="Z122" s="18">
        <v>28.043833036703386</v>
      </c>
      <c r="AA122" s="18">
        <v>0</v>
      </c>
      <c r="AB122" s="18">
        <v>0</v>
      </c>
      <c r="AC122" s="18">
        <v>0</v>
      </c>
      <c r="AD122" s="18">
        <v>1.66764235496521</v>
      </c>
      <c r="AE122" s="18">
        <v>163.76610094029948</v>
      </c>
      <c r="AF122" s="18">
        <v>244.75340715915488</v>
      </c>
      <c r="AG122" s="18">
        <v>60.828766112019061</v>
      </c>
      <c r="AH122" s="18">
        <v>0.26371146435556059</v>
      </c>
      <c r="AI122" s="18">
        <v>3.7324567730007683E-3</v>
      </c>
      <c r="AJ122" s="18">
        <v>17.951181798707694</v>
      </c>
      <c r="AK122" s="18">
        <v>3.3894006632274136</v>
      </c>
      <c r="AL122" s="18">
        <v>3.732456773001202E-3</v>
      </c>
      <c r="AM122" s="18">
        <v>512.55804867870734</v>
      </c>
      <c r="AN122" s="18">
        <v>318.08566333489455</v>
      </c>
      <c r="AO122" s="18">
        <v>13.172924944241982</v>
      </c>
      <c r="AP122" s="18">
        <v>1.5500000019868214</v>
      </c>
      <c r="AQ122" s="18">
        <v>1373.7479348932225</v>
      </c>
      <c r="AR122" s="18">
        <v>2161.431321133191</v>
      </c>
      <c r="AS122" s="18">
        <v>0</v>
      </c>
      <c r="AT122" s="18">
        <v>9.9999998696148396</v>
      </c>
    </row>
    <row r="123" spans="1:46" x14ac:dyDescent="0.25">
      <c r="A123" s="17" t="s">
        <v>99</v>
      </c>
      <c r="B123" s="17" t="s">
        <v>240</v>
      </c>
      <c r="C123" s="17" t="s">
        <v>241</v>
      </c>
      <c r="D123" s="17" t="s">
        <v>242</v>
      </c>
      <c r="E123" s="17" t="s">
        <v>243</v>
      </c>
      <c r="F123" s="17" t="s">
        <v>244</v>
      </c>
      <c r="G123" s="17" t="s">
        <v>245</v>
      </c>
      <c r="H123" s="17" t="s">
        <v>246</v>
      </c>
      <c r="I123" s="18">
        <v>3.0774363173939654</v>
      </c>
      <c r="J123" s="18">
        <v>795.57328553082118</v>
      </c>
      <c r="K123" s="18">
        <v>3176.3648980603539</v>
      </c>
      <c r="L123" s="18">
        <v>197.25120578620906</v>
      </c>
      <c r="M123" s="18">
        <v>138.44455991402208</v>
      </c>
      <c r="N123" s="22">
        <f t="shared" si="76"/>
        <v>335.69576570023116</v>
      </c>
      <c r="O123" s="18">
        <v>498.00000000000006</v>
      </c>
      <c r="P123" s="18">
        <v>23.719303018879145</v>
      </c>
      <c r="Q123" s="18">
        <v>0</v>
      </c>
      <c r="R123" s="18">
        <v>0</v>
      </c>
      <c r="S123" s="18">
        <v>9.280860424041748E-3</v>
      </c>
      <c r="T123" s="18">
        <v>0</v>
      </c>
      <c r="U123" s="18">
        <v>0</v>
      </c>
      <c r="V123" s="18">
        <v>0</v>
      </c>
      <c r="W123" s="18">
        <v>0.74396431446075439</v>
      </c>
      <c r="X123" s="18">
        <v>0.36495918035507202</v>
      </c>
      <c r="Y123" s="18">
        <v>0</v>
      </c>
      <c r="Z123" s="18">
        <v>29.907746428317928</v>
      </c>
      <c r="AA123" s="18">
        <v>0</v>
      </c>
      <c r="AB123" s="18">
        <v>0</v>
      </c>
      <c r="AC123" s="18">
        <v>0</v>
      </c>
      <c r="AD123" s="18">
        <v>1.5990583896636963</v>
      </c>
      <c r="AE123" s="18">
        <v>178.51381308805011</v>
      </c>
      <c r="AF123" s="18">
        <v>193.7628025058215</v>
      </c>
      <c r="AG123" s="18">
        <v>58.804068837507259</v>
      </c>
      <c r="AH123" s="18">
        <v>0.3010794713951751</v>
      </c>
      <c r="AI123" s="18">
        <v>2.577034679766544E-3</v>
      </c>
      <c r="AJ123" s="18">
        <v>23.719303018879145</v>
      </c>
      <c r="AK123" s="18">
        <v>2.6382095608994707</v>
      </c>
      <c r="AL123" s="18">
        <v>2.5770346797665718E-3</v>
      </c>
      <c r="AM123" s="18">
        <v>519.0785164232999</v>
      </c>
      <c r="AN123" s="18">
        <v>315.09538899366618</v>
      </c>
      <c r="AO123" s="18">
        <v>10.462000928562567</v>
      </c>
      <c r="AP123" s="18">
        <v>1.5358735783406972</v>
      </c>
      <c r="AQ123" s="18">
        <v>1352.7704754584956</v>
      </c>
      <c r="AR123" s="18">
        <v>2306.0669040618136</v>
      </c>
      <c r="AS123" s="18">
        <v>0</v>
      </c>
      <c r="AT123" s="18">
        <v>9.9999998696148396</v>
      </c>
    </row>
    <row r="124" spans="1:46" x14ac:dyDescent="0.25">
      <c r="A124" s="17" t="s">
        <v>99</v>
      </c>
      <c r="B124" s="17" t="s">
        <v>247</v>
      </c>
      <c r="C124" s="17" t="s">
        <v>248</v>
      </c>
      <c r="D124" s="17" t="s">
        <v>249</v>
      </c>
      <c r="E124" s="17" t="s">
        <v>250</v>
      </c>
      <c r="F124" s="17" t="s">
        <v>251</v>
      </c>
      <c r="G124" s="17" t="s">
        <v>252</v>
      </c>
      <c r="H124" s="17" t="s">
        <v>253</v>
      </c>
      <c r="I124" s="18">
        <v>2.6543683301393584</v>
      </c>
      <c r="J124" s="18">
        <v>595.78143027931446</v>
      </c>
      <c r="K124" s="18">
        <v>2559.2693092045338</v>
      </c>
      <c r="L124" s="18">
        <v>203.27114424859423</v>
      </c>
      <c r="M124" s="18">
        <v>125.10110757601916</v>
      </c>
      <c r="N124" s="22">
        <f t="shared" si="76"/>
        <v>328.37225182461339</v>
      </c>
      <c r="O124" s="18">
        <v>498.00000000000006</v>
      </c>
      <c r="P124" s="18">
        <v>53.623475745553151</v>
      </c>
      <c r="Q124" s="18">
        <v>0</v>
      </c>
      <c r="R124" s="18">
        <v>0</v>
      </c>
      <c r="S124" s="18">
        <v>1.2819647789001465E-2</v>
      </c>
      <c r="T124" s="18">
        <v>0</v>
      </c>
      <c r="U124" s="18">
        <v>0</v>
      </c>
      <c r="V124" s="18">
        <v>0</v>
      </c>
      <c r="W124" s="18">
        <v>0.77968041598796844</v>
      </c>
      <c r="X124" s="18">
        <v>0.43370610475540161</v>
      </c>
      <c r="Y124" s="18">
        <v>0</v>
      </c>
      <c r="Z124" s="18">
        <v>25.303373803610111</v>
      </c>
      <c r="AA124" s="18">
        <v>0</v>
      </c>
      <c r="AB124" s="18">
        <v>0</v>
      </c>
      <c r="AC124" s="18">
        <v>0</v>
      </c>
      <c r="AD124" s="18">
        <v>1.3683339357376099</v>
      </c>
      <c r="AE124" s="18">
        <v>170.45915088315633</v>
      </c>
      <c r="AF124" s="18">
        <v>221.1743872488172</v>
      </c>
      <c r="AG124" s="18">
        <v>78.162425825098381</v>
      </c>
      <c r="AH124" s="18">
        <v>0.38736840920034554</v>
      </c>
      <c r="AI124" s="18">
        <v>7.6108474766738623E-3</v>
      </c>
      <c r="AJ124" s="18">
        <v>53.623475745553151</v>
      </c>
      <c r="AK124" s="18">
        <v>8.4177980249694908</v>
      </c>
      <c r="AL124" s="18">
        <v>7.6108474766752249E-3</v>
      </c>
      <c r="AM124" s="18">
        <v>543.198066873107</v>
      </c>
      <c r="AN124" s="18">
        <v>333.45066671771417</v>
      </c>
      <c r="AO124" s="18">
        <v>9.2446330041478628</v>
      </c>
      <c r="AP124" s="18">
        <v>1.520316917372877</v>
      </c>
      <c r="AQ124" s="18">
        <v>1329.6400784996986</v>
      </c>
      <c r="AR124" s="18">
        <v>2467.5921089120484</v>
      </c>
      <c r="AS124" s="18">
        <v>0</v>
      </c>
      <c r="AT124" s="18">
        <v>9.9999998696148396</v>
      </c>
    </row>
    <row r="125" spans="1:46" x14ac:dyDescent="0.25">
      <c r="A125" s="17" t="s">
        <v>99</v>
      </c>
      <c r="B125" s="17" t="s">
        <v>254</v>
      </c>
      <c r="C125" s="17" t="s">
        <v>255</v>
      </c>
      <c r="D125" s="17" t="s">
        <v>256</v>
      </c>
      <c r="E125" s="17" t="s">
        <v>257</v>
      </c>
      <c r="F125" s="17" t="s">
        <v>258</v>
      </c>
      <c r="G125" s="17" t="s">
        <v>259</v>
      </c>
      <c r="H125" s="17" t="s">
        <v>260</v>
      </c>
      <c r="I125" s="18">
        <v>2.8457185028018936</v>
      </c>
      <c r="J125" s="18">
        <v>547.75281945560801</v>
      </c>
      <c r="K125" s="18">
        <v>2494.5424192313085</v>
      </c>
      <c r="L125" s="18">
        <v>167.724071075355</v>
      </c>
      <c r="M125" s="18">
        <v>112.51477330865339</v>
      </c>
      <c r="N125" s="22">
        <f t="shared" si="76"/>
        <v>280.23884438400842</v>
      </c>
      <c r="O125" s="18">
        <v>498.00000000000006</v>
      </c>
      <c r="P125" s="18">
        <v>11.576369754038751</v>
      </c>
      <c r="Q125" s="18">
        <v>0</v>
      </c>
      <c r="R125" s="18">
        <v>0</v>
      </c>
      <c r="S125" s="18">
        <v>1.1112391948699951E-2</v>
      </c>
      <c r="T125" s="18">
        <v>0</v>
      </c>
      <c r="U125" s="18">
        <v>0</v>
      </c>
      <c r="V125" s="18">
        <v>0</v>
      </c>
      <c r="W125" s="18">
        <v>0.80353598296642303</v>
      </c>
      <c r="X125" s="18">
        <v>0.44352281093597412</v>
      </c>
      <c r="Y125" s="18">
        <v>0</v>
      </c>
      <c r="Z125" s="18">
        <v>22.896829054808119</v>
      </c>
      <c r="AA125" s="18">
        <v>0</v>
      </c>
      <c r="AB125" s="18">
        <v>0</v>
      </c>
      <c r="AC125" s="18">
        <v>0</v>
      </c>
      <c r="AD125" s="18">
        <v>1.2988132238388062</v>
      </c>
      <c r="AE125" s="18">
        <v>155.09088936234411</v>
      </c>
      <c r="AF125" s="18">
        <v>204.97449125464058</v>
      </c>
      <c r="AG125" s="18">
        <v>55.206930222597855</v>
      </c>
      <c r="AH125" s="18">
        <v>0.32833047814623822</v>
      </c>
      <c r="AI125" s="18">
        <v>2.3675441037334876E-3</v>
      </c>
      <c r="AJ125" s="18">
        <v>11.576369754038751</v>
      </c>
      <c r="AK125" s="18">
        <v>2.8954787902260737</v>
      </c>
      <c r="AL125" s="18">
        <v>2.3675441037334767E-3</v>
      </c>
      <c r="AM125" s="18">
        <v>506.67852341970899</v>
      </c>
      <c r="AN125" s="18">
        <v>332.38193009425885</v>
      </c>
      <c r="AO125" s="18">
        <v>10.665182146256827</v>
      </c>
      <c r="AP125" s="18">
        <v>1.5261698667107984</v>
      </c>
      <c r="AQ125" s="18">
        <v>1338.346109535988</v>
      </c>
      <c r="AR125" s="18">
        <v>2521.8705389545748</v>
      </c>
      <c r="AS125" s="18">
        <v>0</v>
      </c>
      <c r="AT125" s="18">
        <v>9.9999998696148396</v>
      </c>
    </row>
    <row r="126" spans="1:46" x14ac:dyDescent="0.25">
      <c r="A126" s="17" t="s">
        <v>99</v>
      </c>
      <c r="B126" s="17" t="s">
        <v>261</v>
      </c>
      <c r="C126" s="17" t="s">
        <v>262</v>
      </c>
      <c r="D126" s="17" t="s">
        <v>263</v>
      </c>
      <c r="E126" s="17" t="s">
        <v>264</v>
      </c>
      <c r="F126" s="17" t="s">
        <v>265</v>
      </c>
      <c r="G126" s="17" t="s">
        <v>266</v>
      </c>
      <c r="H126" s="17" t="s">
        <v>267</v>
      </c>
      <c r="I126" s="18">
        <v>1.7165390125813116</v>
      </c>
      <c r="J126" s="18">
        <v>390.98467944568972</v>
      </c>
      <c r="K126" s="18">
        <v>1635.7209578209186</v>
      </c>
      <c r="L126" s="18">
        <v>149.39618824804833</v>
      </c>
      <c r="M126" s="18">
        <v>85.527021717939633</v>
      </c>
      <c r="N126" s="22">
        <f t="shared" si="76"/>
        <v>234.92320996598795</v>
      </c>
      <c r="O126" s="18">
        <v>498.00000000000006</v>
      </c>
      <c r="P126" s="18">
        <v>16.836587543366477</v>
      </c>
      <c r="Q126" s="18">
        <v>0</v>
      </c>
      <c r="R126" s="18">
        <v>0</v>
      </c>
      <c r="S126" s="18">
        <v>9.2592239379882813E-3</v>
      </c>
      <c r="T126" s="18">
        <v>0</v>
      </c>
      <c r="U126" s="18">
        <v>0</v>
      </c>
      <c r="V126" s="18">
        <v>0</v>
      </c>
      <c r="W126" s="18">
        <v>0.76821865141391754</v>
      </c>
      <c r="X126" s="18">
        <v>0.41048073768615723</v>
      </c>
      <c r="Y126" s="18">
        <v>0</v>
      </c>
      <c r="Z126" s="18">
        <v>23.562836243194816</v>
      </c>
      <c r="AA126" s="18">
        <v>0</v>
      </c>
      <c r="AB126" s="18">
        <v>0</v>
      </c>
      <c r="AC126" s="18">
        <v>0</v>
      </c>
      <c r="AD126" s="18">
        <v>1.4467339515686035</v>
      </c>
      <c r="AE126" s="18">
        <v>115.77839217481306</v>
      </c>
      <c r="AF126" s="18">
        <v>295.62816443728764</v>
      </c>
      <c r="AG126" s="18">
        <v>63.866753232404179</v>
      </c>
      <c r="AH126" s="18">
        <v>0.44634407088667533</v>
      </c>
      <c r="AI126" s="18">
        <v>2.41329770454911E-3</v>
      </c>
      <c r="AJ126" s="18">
        <v>16.836587543366477</v>
      </c>
      <c r="AK126" s="18">
        <v>1.5505447146589972</v>
      </c>
      <c r="AL126" s="18">
        <v>2.413297704549535E-3</v>
      </c>
      <c r="AM126" s="18">
        <v>513.28362953100293</v>
      </c>
      <c r="AN126" s="18">
        <v>357.96084408065735</v>
      </c>
      <c r="AO126" s="18">
        <v>9.976565071916804</v>
      </c>
      <c r="AP126" s="18">
        <v>1.5451414754384185</v>
      </c>
      <c r="AQ126" s="18">
        <v>1366.5359467197359</v>
      </c>
      <c r="AR126" s="18">
        <v>2423.3511644949176</v>
      </c>
      <c r="AS126" s="18">
        <v>0</v>
      </c>
      <c r="AT126" s="18">
        <v>9.9999998696148396</v>
      </c>
    </row>
    <row r="127" spans="1:46" x14ac:dyDescent="0.25">
      <c r="A127" s="17" t="s">
        <v>99</v>
      </c>
      <c r="B127" s="17" t="s">
        <v>268</v>
      </c>
      <c r="C127" s="17" t="s">
        <v>269</v>
      </c>
      <c r="D127" s="17" t="s">
        <v>270</v>
      </c>
      <c r="E127" s="17" t="s">
        <v>271</v>
      </c>
      <c r="F127" s="17" t="s">
        <v>272</v>
      </c>
      <c r="G127" s="17" t="s">
        <v>273</v>
      </c>
      <c r="H127" s="17" t="s">
        <v>274</v>
      </c>
      <c r="I127" s="18">
        <v>2.9841526164421226</v>
      </c>
      <c r="J127" s="18">
        <v>735.40554555016683</v>
      </c>
      <c r="K127" s="18">
        <v>3033.8847169106389</v>
      </c>
      <c r="L127" s="18">
        <v>173.7886431760937</v>
      </c>
      <c r="M127" s="18">
        <v>118.4586652334613</v>
      </c>
      <c r="N127" s="22">
        <f t="shared" si="76"/>
        <v>292.24730840955499</v>
      </c>
      <c r="O127" s="18">
        <v>498.00000000000006</v>
      </c>
      <c r="P127" s="18">
        <v>17.490488098701462</v>
      </c>
      <c r="Q127" s="18">
        <v>0</v>
      </c>
      <c r="R127" s="18">
        <v>0</v>
      </c>
      <c r="S127" s="18">
        <v>1.3918876647949219E-2</v>
      </c>
      <c r="T127" s="18">
        <v>0</v>
      </c>
      <c r="U127" s="18">
        <v>0</v>
      </c>
      <c r="V127" s="18">
        <v>0</v>
      </c>
      <c r="W127" s="18">
        <v>0.76132054626941681</v>
      </c>
      <c r="X127" s="18">
        <v>0.39162129163742065</v>
      </c>
      <c r="Y127" s="18">
        <v>0</v>
      </c>
      <c r="Z127" s="18">
        <v>26.112673501262371</v>
      </c>
      <c r="AA127" s="18">
        <v>0</v>
      </c>
      <c r="AB127" s="18">
        <v>0</v>
      </c>
      <c r="AC127" s="18">
        <v>0</v>
      </c>
      <c r="AD127" s="18">
        <v>1.3068501949310303</v>
      </c>
      <c r="AE127" s="18">
        <v>158.98584791514756</v>
      </c>
      <c r="AF127" s="18">
        <v>207.23435422263847</v>
      </c>
      <c r="AG127" s="18">
        <v>55.328081643410322</v>
      </c>
      <c r="AH127" s="18">
        <v>0.2044994139274359</v>
      </c>
      <c r="AI127" s="18">
        <v>1.8962992221135543E-3</v>
      </c>
      <c r="AJ127" s="18">
        <v>17.490488098701462</v>
      </c>
      <c r="AK127" s="18">
        <v>3.9314348926863016</v>
      </c>
      <c r="AL127" s="18">
        <v>1.8962992221138394E-3</v>
      </c>
      <c r="AM127" s="18">
        <v>511.55715690679307</v>
      </c>
      <c r="AN127" s="18">
        <v>327.02258303235084</v>
      </c>
      <c r="AO127" s="18">
        <v>12.400641166383908</v>
      </c>
      <c r="AP127" s="18">
        <v>1.5464250482250788</v>
      </c>
      <c r="AQ127" s="18">
        <v>1368.4415677502548</v>
      </c>
      <c r="AR127" s="18">
        <v>2166.1550252086604</v>
      </c>
      <c r="AS127" s="18">
        <v>0</v>
      </c>
      <c r="AT127" s="18">
        <v>9.9999998696148396</v>
      </c>
    </row>
    <row r="128" spans="1:46" x14ac:dyDescent="0.25">
      <c r="A128" s="17" t="s">
        <v>99</v>
      </c>
      <c r="B128" s="17" t="s">
        <v>275</v>
      </c>
      <c r="C128" s="17" t="s">
        <v>276</v>
      </c>
      <c r="D128" s="17" t="s">
        <v>277</v>
      </c>
      <c r="E128" s="17" t="s">
        <v>278</v>
      </c>
      <c r="F128" s="17" t="s">
        <v>279</v>
      </c>
      <c r="G128" s="17" t="s">
        <v>280</v>
      </c>
      <c r="H128" s="17" t="s">
        <v>281</v>
      </c>
      <c r="I128" s="18">
        <v>2.944583503443468</v>
      </c>
      <c r="J128" s="18">
        <v>759.29807093736838</v>
      </c>
      <c r="K128" s="18">
        <v>3000.7631366406313</v>
      </c>
      <c r="L128" s="18">
        <v>200.16916536882422</v>
      </c>
      <c r="M128" s="18">
        <v>138.80837701236121</v>
      </c>
      <c r="N128" s="22">
        <f t="shared" si="76"/>
        <v>338.97754238118546</v>
      </c>
      <c r="O128" s="18">
        <v>498.00000000000006</v>
      </c>
      <c r="P128" s="18">
        <v>50.910002726595849</v>
      </c>
      <c r="Q128" s="18">
        <v>2.0130653144917612</v>
      </c>
      <c r="R128" s="18">
        <v>0</v>
      </c>
      <c r="S128" s="18">
        <v>1.2129485607147217E-2</v>
      </c>
      <c r="T128" s="18">
        <v>0</v>
      </c>
      <c r="U128" s="18">
        <v>0</v>
      </c>
      <c r="V128" s="18">
        <v>0</v>
      </c>
      <c r="W128" s="18">
        <v>0.73891669511795044</v>
      </c>
      <c r="X128" s="18">
        <v>0.4045901894569397</v>
      </c>
      <c r="Y128" s="18">
        <v>0</v>
      </c>
      <c r="Z128" s="18">
        <v>26.610385244110383</v>
      </c>
      <c r="AA128" s="18">
        <v>0</v>
      </c>
      <c r="AB128" s="18">
        <v>0</v>
      </c>
      <c r="AC128" s="18">
        <v>0</v>
      </c>
      <c r="AD128" s="18">
        <v>1.4370465278625488</v>
      </c>
      <c r="AE128" s="18">
        <v>188.18453844951136</v>
      </c>
      <c r="AF128" s="18">
        <v>202.63531987165794</v>
      </c>
      <c r="AG128" s="18">
        <v>61.353255593755435</v>
      </c>
      <c r="AH128" s="18">
        <v>0.35193770951539699</v>
      </c>
      <c r="AI128" s="18">
        <v>7.5327627076433798E-3</v>
      </c>
      <c r="AJ128" s="18">
        <v>50.910002726595849</v>
      </c>
      <c r="AK128" s="18">
        <v>5.4144680858087613</v>
      </c>
      <c r="AL128" s="18">
        <v>7.5519034501681515E-3</v>
      </c>
      <c r="AM128" s="18">
        <v>541.47491742284512</v>
      </c>
      <c r="AN128" s="18">
        <v>329.06318638517752</v>
      </c>
      <c r="AO128" s="18">
        <v>10.825595143466201</v>
      </c>
      <c r="AP128" s="18">
        <v>1.5043416880623459</v>
      </c>
      <c r="AQ128" s="18">
        <v>1305.8554965764652</v>
      </c>
      <c r="AR128" s="18">
        <v>2480.89507036944</v>
      </c>
      <c r="AS128" s="18">
        <v>0</v>
      </c>
      <c r="AT128" s="18">
        <v>7.5000000186264524</v>
      </c>
    </row>
    <row r="129" spans="1:46" x14ac:dyDescent="0.25">
      <c r="A129" s="17" t="s">
        <v>99</v>
      </c>
      <c r="B129" s="17" t="s">
        <v>282</v>
      </c>
      <c r="C129" s="17" t="s">
        <v>283</v>
      </c>
      <c r="D129" s="17" t="s">
        <v>284</v>
      </c>
      <c r="E129" s="17" t="s">
        <v>285</v>
      </c>
      <c r="F129" s="17" t="s">
        <v>286</v>
      </c>
      <c r="G129" s="17" t="s">
        <v>287</v>
      </c>
      <c r="H129" s="17" t="s">
        <v>288</v>
      </c>
      <c r="I129" s="18">
        <v>1.9458549711957922</v>
      </c>
      <c r="J129" s="18">
        <v>484.31436327483715</v>
      </c>
      <c r="K129" s="18">
        <v>1924.1079865574443</v>
      </c>
      <c r="L129" s="18">
        <v>165.22247298954377</v>
      </c>
      <c r="M129" s="18">
        <v>100.40822835564305</v>
      </c>
      <c r="N129" s="22">
        <f t="shared" si="76"/>
        <v>265.63070134518682</v>
      </c>
      <c r="O129" s="18">
        <v>498.00000000000006</v>
      </c>
      <c r="P129" s="18">
        <v>37.989625590853393</v>
      </c>
      <c r="Q129" s="18">
        <v>0</v>
      </c>
      <c r="R129" s="18">
        <v>0</v>
      </c>
      <c r="S129" s="18">
        <v>1.0069966316223145E-2</v>
      </c>
      <c r="T129" s="18">
        <v>0</v>
      </c>
      <c r="U129" s="18">
        <v>0</v>
      </c>
      <c r="V129" s="18">
        <v>0</v>
      </c>
      <c r="W129" s="18">
        <v>0.74279090762138367</v>
      </c>
      <c r="X129" s="18">
        <v>0.38509470224380493</v>
      </c>
      <c r="Y129" s="18">
        <v>0</v>
      </c>
      <c r="Z129" s="18">
        <v>24.395648440752481</v>
      </c>
      <c r="AA129" s="18">
        <v>0</v>
      </c>
      <c r="AB129" s="18">
        <v>0</v>
      </c>
      <c r="AC129" s="18">
        <v>0</v>
      </c>
      <c r="AD129" s="18">
        <v>1.6877429485321045</v>
      </c>
      <c r="AE129" s="18">
        <v>124.96356952796924</v>
      </c>
      <c r="AF129" s="18">
        <v>287.78417288849215</v>
      </c>
      <c r="AG129" s="18">
        <v>64.806775688171371</v>
      </c>
      <c r="AH129" s="18">
        <v>0.50065495530448767</v>
      </c>
      <c r="AI129" s="18">
        <v>7.4689457293748082E-3</v>
      </c>
      <c r="AJ129" s="18">
        <v>37.989625590853393</v>
      </c>
      <c r="AK129" s="18">
        <v>6.0905223630398462</v>
      </c>
      <c r="AL129" s="18">
        <v>7.4689457293746382E-3</v>
      </c>
      <c r="AM129" s="18">
        <v>529.89163428208417</v>
      </c>
      <c r="AN129" s="18">
        <v>358.30696454505772</v>
      </c>
      <c r="AO129" s="18">
        <v>8.3037685721459837</v>
      </c>
      <c r="AP129" s="18">
        <v>1.5352897881458691</v>
      </c>
      <c r="AQ129" s="18">
        <v>1351.9030188210891</v>
      </c>
      <c r="AR129" s="18">
        <v>2546.0473219340606</v>
      </c>
      <c r="AS129" s="18">
        <v>0</v>
      </c>
      <c r="AT129" s="18">
        <v>9.9999998696148396</v>
      </c>
    </row>
    <row r="130" spans="1:46" x14ac:dyDescent="0.25">
      <c r="A130" s="17" t="s">
        <v>99</v>
      </c>
      <c r="B130" s="17" t="s">
        <v>289</v>
      </c>
      <c r="C130" s="17" t="s">
        <v>290</v>
      </c>
      <c r="D130" s="17" t="s">
        <v>291</v>
      </c>
      <c r="E130" s="17" t="s">
        <v>292</v>
      </c>
      <c r="F130" s="17" t="s">
        <v>293</v>
      </c>
      <c r="G130" s="17" t="s">
        <v>294</v>
      </c>
      <c r="H130" s="17" t="s">
        <v>295</v>
      </c>
      <c r="I130" s="18">
        <v>3.1230249815201199</v>
      </c>
      <c r="J130" s="18">
        <v>689.01731307947648</v>
      </c>
      <c r="K130" s="18">
        <v>2914.4426428866964</v>
      </c>
      <c r="L130" s="18">
        <v>202.71464730414169</v>
      </c>
      <c r="M130" s="18">
        <v>145.9826381927866</v>
      </c>
      <c r="N130" s="22">
        <f t="shared" si="76"/>
        <v>348.69728549692832</v>
      </c>
      <c r="O130" s="18">
        <v>498.00000000000006</v>
      </c>
      <c r="P130" s="18">
        <v>13.896105112507939</v>
      </c>
      <c r="Q130" s="18">
        <v>0</v>
      </c>
      <c r="R130" s="18">
        <v>0</v>
      </c>
      <c r="S130" s="18">
        <v>9.6712708473205566E-3</v>
      </c>
      <c r="T130" s="18">
        <v>0</v>
      </c>
      <c r="U130" s="18">
        <v>0</v>
      </c>
      <c r="V130" s="18">
        <v>0</v>
      </c>
      <c r="W130" s="18">
        <v>0.77293039858341217</v>
      </c>
      <c r="X130" s="18">
        <v>0.39511281251907349</v>
      </c>
      <c r="Y130" s="18">
        <v>0</v>
      </c>
      <c r="Z130" s="18">
        <v>26.085955151520739</v>
      </c>
      <c r="AA130" s="18">
        <v>0</v>
      </c>
      <c r="AB130" s="18">
        <v>0</v>
      </c>
      <c r="AC130" s="18">
        <v>0</v>
      </c>
      <c r="AD130" s="18">
        <v>1.4982129335403442</v>
      </c>
      <c r="AE130" s="18">
        <v>196.04988170359155</v>
      </c>
      <c r="AF130" s="18">
        <v>212.57364604501987</v>
      </c>
      <c r="AG130" s="18">
        <v>56.73054941288791</v>
      </c>
      <c r="AH130" s="18">
        <v>0.23175338723883415</v>
      </c>
      <c r="AI130" s="18">
        <v>1.459698467231761E-3</v>
      </c>
      <c r="AJ130" s="18">
        <v>13.896105112507939</v>
      </c>
      <c r="AK130" s="18">
        <v>1.2594381210479388</v>
      </c>
      <c r="AL130" s="18">
        <v>1.4596984672320644E-3</v>
      </c>
      <c r="AM130" s="18">
        <v>510.63520729299273</v>
      </c>
      <c r="AN130" s="18">
        <v>301.97084021370637</v>
      </c>
      <c r="AO130" s="18">
        <v>13.725707803884106</v>
      </c>
      <c r="AP130" s="18">
        <v>1.5500000019868214</v>
      </c>
      <c r="AQ130" s="18">
        <v>1373.7479348932225</v>
      </c>
      <c r="AR130" s="18">
        <v>2238.5617125101076</v>
      </c>
      <c r="AS130" s="18">
        <v>0</v>
      </c>
      <c r="AT130" s="18">
        <v>9.9999998696148396</v>
      </c>
    </row>
    <row r="131" spans="1:46" x14ac:dyDescent="0.25">
      <c r="A131" s="17" t="s">
        <v>99</v>
      </c>
      <c r="B131" s="17" t="s">
        <v>296</v>
      </c>
      <c r="C131" s="17" t="s">
        <v>297</v>
      </c>
      <c r="D131" s="17" t="s">
        <v>298</v>
      </c>
      <c r="E131" s="17" t="s">
        <v>299</v>
      </c>
      <c r="F131" s="17" t="s">
        <v>300</v>
      </c>
      <c r="G131" s="17" t="s">
        <v>301</v>
      </c>
      <c r="H131" s="17" t="s">
        <v>302</v>
      </c>
      <c r="I131" s="18">
        <v>2.9219487137916325</v>
      </c>
      <c r="J131" s="18">
        <v>676.05520073552168</v>
      </c>
      <c r="K131" s="18">
        <v>2825.9403199963317</v>
      </c>
      <c r="L131" s="18">
        <v>191.6258402255105</v>
      </c>
      <c r="M131" s="18">
        <v>138.00946096299936</v>
      </c>
      <c r="N131" s="22">
        <f t="shared" si="76"/>
        <v>329.63530118850986</v>
      </c>
      <c r="O131" s="18">
        <v>498.00000000000006</v>
      </c>
      <c r="P131" s="18">
        <v>14.680000371299684</v>
      </c>
      <c r="Q131" s="18">
        <v>0</v>
      </c>
      <c r="R131" s="18">
        <v>0</v>
      </c>
      <c r="S131" s="18">
        <v>1.3564050197601318E-2</v>
      </c>
      <c r="T131" s="18">
        <v>0</v>
      </c>
      <c r="U131" s="18">
        <v>0</v>
      </c>
      <c r="V131" s="18">
        <v>0</v>
      </c>
      <c r="W131" s="18">
        <v>0.76755619049072266</v>
      </c>
      <c r="X131" s="18">
        <v>0.41295021772384644</v>
      </c>
      <c r="Y131" s="18">
        <v>0</v>
      </c>
      <c r="Z131" s="18">
        <v>25.615771025699857</v>
      </c>
      <c r="AA131" s="18">
        <v>0</v>
      </c>
      <c r="AB131" s="18">
        <v>0</v>
      </c>
      <c r="AC131" s="18">
        <v>0</v>
      </c>
      <c r="AD131" s="18">
        <v>1.4805146455764771</v>
      </c>
      <c r="AE131" s="18">
        <v>186.94280668775622</v>
      </c>
      <c r="AF131" s="18">
        <v>240.79675589232576</v>
      </c>
      <c r="AG131" s="18">
        <v>53.612952938196649</v>
      </c>
      <c r="AH131" s="18">
        <v>0.44616146183761146</v>
      </c>
      <c r="AI131" s="18">
        <v>3.4263243145063551E-3</v>
      </c>
      <c r="AJ131" s="18">
        <v>14.680000371299684</v>
      </c>
      <c r="AK131" s="18">
        <v>4.0991901374038839</v>
      </c>
      <c r="AL131" s="18">
        <v>3.4263243145063998E-3</v>
      </c>
      <c r="AM131" s="18">
        <v>508.57738390958139</v>
      </c>
      <c r="AN131" s="18">
        <v>311.58701482024986</v>
      </c>
      <c r="AO131" s="18">
        <v>11.052621639046942</v>
      </c>
      <c r="AP131" s="18">
        <v>1.5500000019868214</v>
      </c>
      <c r="AQ131" s="18">
        <v>1373.7479348932225</v>
      </c>
      <c r="AR131" s="18">
        <v>2591.7948255645993</v>
      </c>
      <c r="AS131" s="18">
        <v>0</v>
      </c>
      <c r="AT131" s="18">
        <v>9.9999998696148396</v>
      </c>
    </row>
    <row r="132" spans="1:46" x14ac:dyDescent="0.25">
      <c r="A132" s="17" t="s">
        <v>99</v>
      </c>
      <c r="B132" s="17" t="s">
        <v>303</v>
      </c>
      <c r="C132" s="17" t="s">
        <v>304</v>
      </c>
      <c r="D132" s="17" t="s">
        <v>305</v>
      </c>
      <c r="E132" s="17" t="s">
        <v>306</v>
      </c>
      <c r="F132" s="17" t="s">
        <v>307</v>
      </c>
      <c r="G132" s="17" t="s">
        <v>308</v>
      </c>
      <c r="H132" s="17" t="s">
        <v>309</v>
      </c>
      <c r="I132" s="18">
        <v>1.6059032459008891</v>
      </c>
      <c r="J132" s="18">
        <v>423.67121590318823</v>
      </c>
      <c r="K132" s="18">
        <v>1687.8362005538463</v>
      </c>
      <c r="L132" s="18">
        <v>143.66778406511733</v>
      </c>
      <c r="M132" s="18">
        <v>82.814101543578971</v>
      </c>
      <c r="N132" s="22">
        <f t="shared" si="76"/>
        <v>226.4818856086963</v>
      </c>
      <c r="O132" s="18">
        <v>498.00000000000006</v>
      </c>
      <c r="P132" s="18">
        <v>18.900000432040542</v>
      </c>
      <c r="Q132" s="18">
        <v>0</v>
      </c>
      <c r="R132" s="18">
        <v>0</v>
      </c>
      <c r="S132" s="18">
        <v>1.8973946571350098E-2</v>
      </c>
      <c r="T132" s="18">
        <v>0</v>
      </c>
      <c r="U132" s="18">
        <v>0</v>
      </c>
      <c r="V132" s="18">
        <v>0</v>
      </c>
      <c r="W132" s="18">
        <v>0.74439159035682678</v>
      </c>
      <c r="X132" s="18">
        <v>0.43325954675674438</v>
      </c>
      <c r="Y132" s="18">
        <v>0</v>
      </c>
      <c r="Z132" s="18">
        <v>21.410125337954106</v>
      </c>
      <c r="AA132" s="18">
        <v>0</v>
      </c>
      <c r="AB132" s="18">
        <v>0</v>
      </c>
      <c r="AC132" s="18">
        <v>0</v>
      </c>
      <c r="AD132" s="18">
        <v>1.4198306798934937</v>
      </c>
      <c r="AE132" s="18">
        <v>110.99786977693786</v>
      </c>
      <c r="AF132" s="18">
        <v>316.02273100713472</v>
      </c>
      <c r="AG132" s="18">
        <v>60.846927718309416</v>
      </c>
      <c r="AH132" s="18">
        <v>0.51791941008196529</v>
      </c>
      <c r="AI132" s="18">
        <v>6.754803228950515E-3</v>
      </c>
      <c r="AJ132" s="18">
        <v>18.900000432040542</v>
      </c>
      <c r="AK132" s="18">
        <v>5.2222266279551546</v>
      </c>
      <c r="AL132" s="18">
        <v>6.7548032289506208E-3</v>
      </c>
      <c r="AM132" s="18">
        <v>511.6710190008564</v>
      </c>
      <c r="AN132" s="18">
        <v>363.12050630485112</v>
      </c>
      <c r="AO132" s="18">
        <v>9.5194745174252784</v>
      </c>
      <c r="AP132" s="18">
        <v>1.4828375647645553</v>
      </c>
      <c r="AQ132" s="18">
        <v>1273.7880838713756</v>
      </c>
      <c r="AR132" s="18">
        <v>2511.2787456599972</v>
      </c>
      <c r="AS132" s="18">
        <v>0</v>
      </c>
      <c r="AT132" s="18">
        <v>9.9999998696148396</v>
      </c>
    </row>
    <row r="133" spans="1:46" x14ac:dyDescent="0.25">
      <c r="A133" s="16"/>
      <c r="B133" s="16"/>
      <c r="C133" s="16"/>
      <c r="D133" s="16"/>
      <c r="E133" s="16"/>
      <c r="F133" s="16"/>
      <c r="G133" s="16"/>
      <c r="H133" s="16"/>
      <c r="I133" s="16">
        <f>AVERAGE(I103:I132)</f>
        <v>2.9041152849158194</v>
      </c>
      <c r="J133" s="16">
        <f t="shared" ref="J133" si="77">AVERAGE(J103:J132)</f>
        <v>771.88354520635289</v>
      </c>
      <c r="K133" s="16">
        <f t="shared" ref="K133" si="78">AVERAGE(K103:K132)</f>
        <v>2991.4570592128794</v>
      </c>
      <c r="L133" s="16">
        <f t="shared" ref="L133" si="79">AVERAGE(L103:L132)</f>
        <v>189.51009440940268</v>
      </c>
      <c r="M133" s="16">
        <f t="shared" ref="M133" si="80">AVERAGE(M103:M132)</f>
        <v>129.01263692315601</v>
      </c>
      <c r="O133" s="16">
        <f t="shared" ref="O133" si="81">AVERAGE(O103:O132)</f>
        <v>498.00000000000006</v>
      </c>
      <c r="P133" s="16">
        <f t="shared" ref="P133" si="82">AVERAGE(P103:P132)</f>
        <v>28.43119525835694</v>
      </c>
      <c r="Q133" s="16">
        <f t="shared" ref="Q133" si="83">AVERAGE(Q103:Q132)</f>
        <v>0.17034533574364327</v>
      </c>
      <c r="R133" s="16">
        <f t="shared" ref="R133" si="84">AVERAGE(R103:R132)</f>
        <v>0</v>
      </c>
      <c r="S133" s="16">
        <f t="shared" ref="S133" si="85">AVERAGE(S103:S132)</f>
        <v>1.4531832933425904E-2</v>
      </c>
      <c r="T133" s="16">
        <f t="shared" ref="T133" si="86">AVERAGE(T103:T132)</f>
        <v>0</v>
      </c>
      <c r="U133" s="16">
        <f t="shared" ref="U133" si="87">AVERAGE(U103:U132)</f>
        <v>0</v>
      </c>
      <c r="V133" s="16">
        <f t="shared" ref="V133" si="88">AVERAGE(V103:V132)</f>
        <v>9.565869967142741E-4</v>
      </c>
      <c r="W133" s="16">
        <f t="shared" ref="W133" si="89">AVERAGE(W103:W132)</f>
        <v>0.73517326712608333</v>
      </c>
      <c r="X133" s="16">
        <f t="shared" ref="X133" si="90">AVERAGE(X103:X132)</f>
        <v>0.37885969678560893</v>
      </c>
      <c r="Y133" s="16">
        <f t="shared" ref="Y133" si="91">AVERAGE(Y103:Y132)</f>
        <v>0</v>
      </c>
      <c r="Z133" s="16">
        <f t="shared" ref="Z133" si="92">AVERAGE(Z103:Z132)</f>
        <v>28.629438384462787</v>
      </c>
      <c r="AA133" s="16">
        <f t="shared" ref="AA133" si="93">AVERAGE(AA103:AA132)</f>
        <v>0</v>
      </c>
      <c r="AB133" s="16">
        <f t="shared" ref="AB133" si="94">AVERAGE(AB103:AB132)</f>
        <v>0</v>
      </c>
      <c r="AC133" s="16">
        <f t="shared" ref="AC133" si="95">AVERAGE(AC103:AC132)</f>
        <v>0</v>
      </c>
      <c r="AD133" s="16">
        <f t="shared" ref="AD133" si="96">AVERAGE(AD103:AD132)</f>
        <v>1.4951683878898621</v>
      </c>
      <c r="AE133" s="16">
        <f t="shared" ref="AE133" si="97">AVERAGE(AE103:AE132)</f>
        <v>166.17056982947619</v>
      </c>
      <c r="AF133" s="16">
        <f t="shared" ref="AF133" si="98">AVERAGE(AF103:AF132)</f>
        <v>223.4183367324419</v>
      </c>
      <c r="AG133" s="16">
        <f t="shared" ref="AG133" si="99">AVERAGE(AG103:AG132)</f>
        <v>60.492204476665435</v>
      </c>
      <c r="AH133" s="16">
        <f t="shared" ref="AH133" si="100">AVERAGE(AH103:AH132)</f>
        <v>0.38105405366388101</v>
      </c>
      <c r="AI133" s="16">
        <f t="shared" ref="AI133" si="101">AVERAGE(AI103:AI132)</f>
        <v>5.2530095812727646E-3</v>
      </c>
      <c r="AJ133" s="16">
        <f t="shared" ref="AJ133" si="102">AVERAGE(AJ103:AJ132)</f>
        <v>28.43119525835694</v>
      </c>
      <c r="AK133" s="16">
        <f t="shared" ref="AK133" si="103">AVERAGE(AK103:AK132)</f>
        <v>4.3524775905264805</v>
      </c>
      <c r="AL133" s="16">
        <f t="shared" ref="AL133" si="104">AVERAGE(AL103:AL132)</f>
        <v>5.2563079408285678E-3</v>
      </c>
      <c r="AM133" s="16">
        <f t="shared" ref="AM133" si="105">AVERAGE(AM103:AM132)</f>
        <v>521.90311602414613</v>
      </c>
      <c r="AN133" s="16">
        <f t="shared" ref="AN133" si="106">AVERAGE(AN103:AN132)</f>
        <v>325.58685853100144</v>
      </c>
      <c r="AO133" s="16">
        <f t="shared" ref="AO133" si="107">AVERAGE(AO103:AO132)</f>
        <v>11.653867996867024</v>
      </c>
      <c r="AP133" s="16">
        <f t="shared" ref="AP133" si="108">AVERAGE(AP103:AP132)</f>
        <v>1.5233083109267063</v>
      </c>
      <c r="AQ133" s="16">
        <f t="shared" ref="AQ133" si="109">AVERAGE(AQ103:AQ132)</f>
        <v>1334.0575365904369</v>
      </c>
      <c r="AR133" s="16">
        <f t="shared" ref="AR133" si="110">AVERAGE(AR103:AR132)</f>
        <v>2510.5103706269056</v>
      </c>
      <c r="AS133" s="16">
        <f t="shared" ref="AS133" si="111">AVERAGE(AS103:AS132)</f>
        <v>0</v>
      </c>
      <c r="AT133" s="16">
        <f t="shared" ref="AT133" si="112">AVERAGE(AT103:AT132)</f>
        <v>9.7499998845160007</v>
      </c>
    </row>
    <row r="134" spans="1:46" x14ac:dyDescent="0.25">
      <c r="A134" s="20"/>
      <c r="B134" s="23" t="s">
        <v>7</v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</row>
    <row r="135" spans="1:46" x14ac:dyDescent="0.25">
      <c r="A135" s="21" t="s">
        <v>99</v>
      </c>
      <c r="B135" s="21" t="s">
        <v>100</v>
      </c>
      <c r="C135" s="21" t="s">
        <v>101</v>
      </c>
      <c r="D135" s="21" t="s">
        <v>102</v>
      </c>
      <c r="E135" s="21" t="s">
        <v>103</v>
      </c>
      <c r="F135" s="21" t="s">
        <v>104</v>
      </c>
      <c r="G135" s="21" t="s">
        <v>105</v>
      </c>
      <c r="H135" s="21" t="s">
        <v>106</v>
      </c>
      <c r="I135" s="22">
        <v>4.2025660000427347</v>
      </c>
      <c r="J135" s="22">
        <v>1610.0823959195084</v>
      </c>
      <c r="K135" s="22">
        <v>5202.0556431322821</v>
      </c>
      <c r="L135" s="22">
        <v>225.96694369829095</v>
      </c>
      <c r="M135" s="22">
        <v>178.0268311143449</v>
      </c>
      <c r="N135" s="22">
        <f>L135+M135</f>
        <v>403.99377481263582</v>
      </c>
      <c r="O135" s="22">
        <v>600</v>
      </c>
      <c r="P135" s="22">
        <v>8.818670263281092</v>
      </c>
      <c r="Q135" s="22">
        <v>0</v>
      </c>
      <c r="R135" s="22">
        <v>0</v>
      </c>
      <c r="S135" s="22">
        <v>3.472435474395752E-2</v>
      </c>
      <c r="T135" s="22">
        <v>0</v>
      </c>
      <c r="U135" s="22">
        <v>0</v>
      </c>
      <c r="V135" s="22">
        <v>7.8289508819580078E-3</v>
      </c>
      <c r="W135" s="22">
        <v>0.60775190591812134</v>
      </c>
      <c r="X135" s="22">
        <v>0.26927262544631958</v>
      </c>
      <c r="Y135" s="22">
        <v>0</v>
      </c>
      <c r="Z135" s="22">
        <v>43.556584950849924</v>
      </c>
      <c r="AA135" s="22">
        <v>0</v>
      </c>
      <c r="AB135" s="22">
        <v>0</v>
      </c>
      <c r="AC135" s="22">
        <v>0</v>
      </c>
      <c r="AD135" s="22">
        <v>1.5832264423370361</v>
      </c>
      <c r="AE135" s="22">
        <v>205.47434818138595</v>
      </c>
      <c r="AF135" s="22">
        <v>158.99369592763281</v>
      </c>
      <c r="AG135" s="22">
        <v>47.940112583945982</v>
      </c>
      <c r="AH135" s="22">
        <v>0</v>
      </c>
      <c r="AI135" s="22">
        <v>0</v>
      </c>
      <c r="AJ135" s="22">
        <v>8.818670263281092</v>
      </c>
      <c r="AK135" s="22">
        <v>3.9490015791452819</v>
      </c>
      <c r="AL135" s="22">
        <v>0</v>
      </c>
      <c r="AM135" s="22">
        <v>604.86966868413572</v>
      </c>
      <c r="AN135" s="22">
        <v>368.07038217257104</v>
      </c>
      <c r="AO135" s="22">
        <v>17.649632102202279</v>
      </c>
      <c r="AP135" s="22">
        <v>1.5500000019868214</v>
      </c>
      <c r="AQ135" s="22">
        <v>1373.7479348932225</v>
      </c>
      <c r="AR135" s="22">
        <v>1373.7479553636622</v>
      </c>
      <c r="AS135" s="22">
        <v>0</v>
      </c>
      <c r="AT135" s="22">
        <v>9.9999998696148396</v>
      </c>
    </row>
    <row r="136" spans="1:46" x14ac:dyDescent="0.25">
      <c r="A136" s="21" t="s">
        <v>99</v>
      </c>
      <c r="B136" s="21" t="s">
        <v>107</v>
      </c>
      <c r="C136" s="21" t="s">
        <v>108</v>
      </c>
      <c r="D136" s="21" t="s">
        <v>109</v>
      </c>
      <c r="E136" s="21" t="s">
        <v>110</v>
      </c>
      <c r="F136" s="21" t="s">
        <v>310</v>
      </c>
      <c r="G136" s="21" t="s">
        <v>112</v>
      </c>
      <c r="H136" s="21" t="s">
        <v>113</v>
      </c>
      <c r="I136" s="22">
        <v>4.5903844776457658</v>
      </c>
      <c r="J136" s="22">
        <v>1272.9990676956729</v>
      </c>
      <c r="K136" s="22">
        <v>4721.0273820250823</v>
      </c>
      <c r="L136" s="22">
        <v>228.29333039437711</v>
      </c>
      <c r="M136" s="22">
        <v>180.66541492623116</v>
      </c>
      <c r="N136" s="22">
        <f t="shared" ref="N136:N164" si="113">L136+M136</f>
        <v>408.95874532060827</v>
      </c>
      <c r="O136" s="22">
        <v>600</v>
      </c>
      <c r="P136" s="22">
        <v>12.1667769853957</v>
      </c>
      <c r="Q136" s="22">
        <v>0</v>
      </c>
      <c r="R136" s="22">
        <v>0</v>
      </c>
      <c r="S136" s="22">
        <v>1.0593414306640625E-2</v>
      </c>
      <c r="T136" s="22">
        <v>0</v>
      </c>
      <c r="U136" s="22">
        <v>0</v>
      </c>
      <c r="V136" s="22">
        <v>0</v>
      </c>
      <c r="W136" s="22">
        <v>0.70448607206344604</v>
      </c>
      <c r="X136" s="22">
        <v>0.32033067941665649</v>
      </c>
      <c r="Y136" s="22">
        <v>0</v>
      </c>
      <c r="Z136" s="22">
        <v>35.473988052906378</v>
      </c>
      <c r="AA136" s="22">
        <v>0</v>
      </c>
      <c r="AB136" s="22">
        <v>0</v>
      </c>
      <c r="AC136" s="22">
        <v>0</v>
      </c>
      <c r="AD136" s="22">
        <v>1.3527365922927856</v>
      </c>
      <c r="AE136" s="22">
        <v>222.12498042385394</v>
      </c>
      <c r="AF136" s="22">
        <v>145.47443886590108</v>
      </c>
      <c r="AG136" s="22">
        <v>47.62285424771013</v>
      </c>
      <c r="AH136" s="22">
        <v>0.46380784725580687</v>
      </c>
      <c r="AI136" s="22">
        <v>5.0612204357455915E-3</v>
      </c>
      <c r="AJ136" s="22">
        <v>12.1667769853957</v>
      </c>
      <c r="AK136" s="22">
        <v>1.9809613593188886</v>
      </c>
      <c r="AL136" s="22">
        <v>5.0700749430200283E-3</v>
      </c>
      <c r="AM136" s="22">
        <v>610.18074555113367</v>
      </c>
      <c r="AN136" s="22">
        <v>375.41486132733223</v>
      </c>
      <c r="AO136" s="22">
        <v>9.6877170021847547</v>
      </c>
      <c r="AP136" s="22">
        <v>1.5355861156407913</v>
      </c>
      <c r="AQ136" s="22">
        <v>1352.3433386214999</v>
      </c>
      <c r="AR136" s="22">
        <v>3155.5181867700749</v>
      </c>
      <c r="AS136" s="22">
        <v>0</v>
      </c>
      <c r="AT136" s="22">
        <v>7.5000000186264524</v>
      </c>
    </row>
    <row r="137" spans="1:46" x14ac:dyDescent="0.25">
      <c r="A137" s="21" t="s">
        <v>99</v>
      </c>
      <c r="B137" s="21" t="s">
        <v>114</v>
      </c>
      <c r="C137" s="21" t="s">
        <v>115</v>
      </c>
      <c r="D137" s="21" t="s">
        <v>116</v>
      </c>
      <c r="E137" s="21" t="s">
        <v>117</v>
      </c>
      <c r="F137" s="21" t="s">
        <v>118</v>
      </c>
      <c r="G137" s="21" t="s">
        <v>119</v>
      </c>
      <c r="H137" s="21" t="s">
        <v>120</v>
      </c>
      <c r="I137" s="22">
        <v>2.9647927627547395</v>
      </c>
      <c r="J137" s="22">
        <v>695.13313364238684</v>
      </c>
      <c r="K137" s="22">
        <v>2835.1218518588362</v>
      </c>
      <c r="L137" s="22">
        <v>206.73943003574763</v>
      </c>
      <c r="M137" s="22">
        <v>139.34316868043865</v>
      </c>
      <c r="N137" s="22">
        <f t="shared" si="113"/>
        <v>346.08259871618628</v>
      </c>
      <c r="O137" s="22">
        <v>600</v>
      </c>
      <c r="P137" s="22">
        <v>56.582277757115662</v>
      </c>
      <c r="Q137" s="22">
        <v>0</v>
      </c>
      <c r="R137" s="22">
        <v>0</v>
      </c>
      <c r="S137" s="22">
        <v>1.892387866973877E-2</v>
      </c>
      <c r="T137" s="22">
        <v>0</v>
      </c>
      <c r="U137" s="22">
        <v>0</v>
      </c>
      <c r="V137" s="22">
        <v>0</v>
      </c>
      <c r="W137" s="22">
        <v>0.7555273175239563</v>
      </c>
      <c r="X137" s="22">
        <v>0.36857885122299194</v>
      </c>
      <c r="Y137" s="22">
        <v>0</v>
      </c>
      <c r="Z137" s="22">
        <v>26.527792384806268</v>
      </c>
      <c r="AA137" s="22">
        <v>0</v>
      </c>
      <c r="AB137" s="22">
        <v>0</v>
      </c>
      <c r="AC137" s="22">
        <v>0</v>
      </c>
      <c r="AD137" s="22">
        <v>1.4460048675537109</v>
      </c>
      <c r="AE137" s="22">
        <v>181.38487772919137</v>
      </c>
      <c r="AF137" s="22">
        <v>217.90505373942759</v>
      </c>
      <c r="AG137" s="22">
        <v>67.380728666560586</v>
      </c>
      <c r="AH137" s="22">
        <v>0.60514245837827119</v>
      </c>
      <c r="AI137" s="22">
        <v>1.5532688748413509E-2</v>
      </c>
      <c r="AJ137" s="22">
        <v>56.582277757115662</v>
      </c>
      <c r="AK137" s="22">
        <v>6.9632299245153542</v>
      </c>
      <c r="AL137" s="22">
        <v>1.5540538315114446E-2</v>
      </c>
      <c r="AM137" s="22">
        <v>649.60350729428512</v>
      </c>
      <c r="AN137" s="22">
        <v>437.31114657166995</v>
      </c>
      <c r="AO137" s="22">
        <v>5.7776770893309815</v>
      </c>
      <c r="AP137" s="22">
        <v>1.5440804232208323</v>
      </c>
      <c r="AQ137" s="22">
        <v>1364.9605285783448</v>
      </c>
      <c r="AR137" s="22">
        <v>3971.2330649385876</v>
      </c>
      <c r="AS137" s="22">
        <v>0</v>
      </c>
      <c r="AT137" s="22">
        <v>7.5000000186264524</v>
      </c>
    </row>
    <row r="138" spans="1:46" x14ac:dyDescent="0.25">
      <c r="A138" s="21" t="s">
        <v>99</v>
      </c>
      <c r="B138" s="21" t="s">
        <v>121</v>
      </c>
      <c r="C138" s="21" t="s">
        <v>122</v>
      </c>
      <c r="D138" s="21" t="s">
        <v>123</v>
      </c>
      <c r="E138" s="21" t="s">
        <v>124</v>
      </c>
      <c r="F138" s="21" t="s">
        <v>125</v>
      </c>
      <c r="G138" s="21" t="s">
        <v>126</v>
      </c>
      <c r="H138" s="21" t="s">
        <v>127</v>
      </c>
      <c r="I138" s="22">
        <v>1.0885954815149252</v>
      </c>
      <c r="J138" s="22">
        <v>281.32723319973354</v>
      </c>
      <c r="K138" s="22">
        <v>1058.1385115013125</v>
      </c>
      <c r="L138" s="22">
        <v>128.49555146358367</v>
      </c>
      <c r="M138" s="22">
        <v>61.048807490454628</v>
      </c>
      <c r="N138" s="22">
        <f t="shared" si="113"/>
        <v>189.5443589540383</v>
      </c>
      <c r="O138" s="22">
        <v>600</v>
      </c>
      <c r="P138" s="22">
        <v>24.135525483870879</v>
      </c>
      <c r="Q138" s="22">
        <v>0</v>
      </c>
      <c r="R138" s="22">
        <v>0</v>
      </c>
      <c r="S138" s="22">
        <v>1.1715710163116455E-2</v>
      </c>
      <c r="T138" s="22">
        <v>0</v>
      </c>
      <c r="U138" s="22">
        <v>0</v>
      </c>
      <c r="V138" s="22">
        <v>0</v>
      </c>
      <c r="W138" s="22">
        <v>0.71323344111442566</v>
      </c>
      <c r="X138" s="22">
        <v>0.38409340381622314</v>
      </c>
      <c r="Y138" s="22">
        <v>0</v>
      </c>
      <c r="Z138" s="22">
        <v>19.65861437533594</v>
      </c>
      <c r="AA138" s="22">
        <v>0</v>
      </c>
      <c r="AB138" s="22">
        <v>0</v>
      </c>
      <c r="AC138" s="22">
        <v>0</v>
      </c>
      <c r="AD138" s="22">
        <v>1.7663294076919556</v>
      </c>
      <c r="AE138" s="22">
        <v>75.911313227659932</v>
      </c>
      <c r="AF138" s="22">
        <v>375.93107690225014</v>
      </c>
      <c r="AG138" s="22">
        <v>67.440100514684403</v>
      </c>
      <c r="AH138" s="22">
        <v>0.58101930308065286</v>
      </c>
      <c r="AI138" s="22">
        <v>6.6434584446749484E-3</v>
      </c>
      <c r="AJ138" s="22">
        <v>24.135525483870879</v>
      </c>
      <c r="AK138" s="22">
        <v>2.0997700814586451</v>
      </c>
      <c r="AL138" s="22">
        <v>6.6553846353745996E-3</v>
      </c>
      <c r="AM138" s="22">
        <v>622.02910001777673</v>
      </c>
      <c r="AN138" s="22">
        <v>488.07558578575276</v>
      </c>
      <c r="AO138" s="22">
        <v>7.7596082055962015</v>
      </c>
      <c r="AP138" s="22">
        <v>1.5500000019868214</v>
      </c>
      <c r="AQ138" s="22">
        <v>1373.7479348932225</v>
      </c>
      <c r="AR138" s="22">
        <v>3163.8835614506133</v>
      </c>
      <c r="AS138" s="22">
        <v>0</v>
      </c>
      <c r="AT138" s="22">
        <v>9.9999998696148396</v>
      </c>
    </row>
    <row r="139" spans="1:46" x14ac:dyDescent="0.25">
      <c r="A139" s="21" t="s">
        <v>99</v>
      </c>
      <c r="B139" s="21" t="s">
        <v>128</v>
      </c>
      <c r="C139" s="21" t="s">
        <v>129</v>
      </c>
      <c r="D139" s="21" t="s">
        <v>130</v>
      </c>
      <c r="E139" s="21" t="s">
        <v>131</v>
      </c>
      <c r="F139" s="21" t="s">
        <v>132</v>
      </c>
      <c r="G139" s="21" t="s">
        <v>133</v>
      </c>
      <c r="H139" s="21" t="s">
        <v>134</v>
      </c>
      <c r="I139" s="22">
        <v>4.0841754282887486</v>
      </c>
      <c r="J139" s="22">
        <v>1260.0888432502757</v>
      </c>
      <c r="K139" s="22">
        <v>4725.2171557404636</v>
      </c>
      <c r="L139" s="22">
        <v>173.65650970502978</v>
      </c>
      <c r="M139" s="22">
        <v>125.57121892046148</v>
      </c>
      <c r="N139" s="22">
        <f t="shared" si="113"/>
        <v>299.22772862549124</v>
      </c>
      <c r="O139" s="22">
        <v>600</v>
      </c>
      <c r="P139" s="22">
        <v>24.38000138499774</v>
      </c>
      <c r="Q139" s="22">
        <v>0</v>
      </c>
      <c r="R139" s="22">
        <v>0</v>
      </c>
      <c r="S139" s="22">
        <v>1.6355514526367188E-2</v>
      </c>
      <c r="T139" s="22">
        <v>0</v>
      </c>
      <c r="U139" s="22">
        <v>0</v>
      </c>
      <c r="V139" s="22">
        <v>0</v>
      </c>
      <c r="W139" s="22">
        <v>0.71026983857154846</v>
      </c>
      <c r="X139" s="22">
        <v>0.37287336587905884</v>
      </c>
      <c r="Y139" s="22">
        <v>0</v>
      </c>
      <c r="Z139" s="22">
        <v>36.90266534729092</v>
      </c>
      <c r="AA139" s="22">
        <v>0</v>
      </c>
      <c r="AB139" s="22">
        <v>0</v>
      </c>
      <c r="AC139" s="22">
        <v>0</v>
      </c>
      <c r="AD139" s="22">
        <v>1.2040362358093262</v>
      </c>
      <c r="AE139" s="22">
        <v>156.21346027331072</v>
      </c>
      <c r="AF139" s="22">
        <v>147.83517514889428</v>
      </c>
      <c r="AG139" s="22">
        <v>48.083475621825905</v>
      </c>
      <c r="AH139" s="22">
        <v>9.125344183091505E-2</v>
      </c>
      <c r="AI139" s="22">
        <v>1.8151627423572455E-3</v>
      </c>
      <c r="AJ139" s="22">
        <v>24.38000138499774</v>
      </c>
      <c r="AK139" s="22">
        <v>8.8593943122130483</v>
      </c>
      <c r="AL139" s="22">
        <v>1.8243992914431591E-3</v>
      </c>
      <c r="AM139" s="22">
        <v>615.51878267349321</v>
      </c>
      <c r="AN139" s="22">
        <v>435.56818055533574</v>
      </c>
      <c r="AO139" s="22">
        <v>10.416820903421346</v>
      </c>
      <c r="AP139" s="22">
        <v>1.515186265825482</v>
      </c>
      <c r="AQ139" s="22">
        <v>1322.0048755807732</v>
      </c>
      <c r="AR139" s="22">
        <v>2074.6522672229489</v>
      </c>
      <c r="AS139" s="22">
        <v>0</v>
      </c>
      <c r="AT139" s="22">
        <v>9.9999998696148396</v>
      </c>
    </row>
    <row r="140" spans="1:46" x14ac:dyDescent="0.25">
      <c r="A140" s="21" t="s">
        <v>99</v>
      </c>
      <c r="B140" s="21" t="s">
        <v>135</v>
      </c>
      <c r="C140" s="21" t="s">
        <v>136</v>
      </c>
      <c r="D140" s="21" t="s">
        <v>137</v>
      </c>
      <c r="E140" s="21" t="s">
        <v>138</v>
      </c>
      <c r="F140" s="21" t="s">
        <v>139</v>
      </c>
      <c r="G140" s="21" t="s">
        <v>140</v>
      </c>
      <c r="H140" s="21" t="s">
        <v>141</v>
      </c>
      <c r="I140" s="22">
        <v>1.8011404068406114</v>
      </c>
      <c r="J140" s="22">
        <v>555.26698848665421</v>
      </c>
      <c r="K140" s="22">
        <v>2119.4491579199034</v>
      </c>
      <c r="L140" s="22">
        <v>151.68972641329569</v>
      </c>
      <c r="M140" s="22">
        <v>90.36782368399156</v>
      </c>
      <c r="N140" s="22">
        <f t="shared" si="113"/>
        <v>242.05755009728725</v>
      </c>
      <c r="O140" s="22">
        <v>600</v>
      </c>
      <c r="P140" s="22">
        <v>16.650000208755955</v>
      </c>
      <c r="Q140" s="22">
        <v>0</v>
      </c>
      <c r="R140" s="22">
        <v>0</v>
      </c>
      <c r="S140" s="22">
        <v>1.0369777679443359E-2</v>
      </c>
      <c r="T140" s="22">
        <v>0</v>
      </c>
      <c r="U140" s="22">
        <v>0</v>
      </c>
      <c r="V140" s="22">
        <v>0</v>
      </c>
      <c r="W140" s="22">
        <v>0.72129067778587341</v>
      </c>
      <c r="X140" s="22">
        <v>0.40869003534317017</v>
      </c>
      <c r="Y140" s="22">
        <v>0</v>
      </c>
      <c r="Z140" s="22">
        <v>24.669602575318436</v>
      </c>
      <c r="AA140" s="22">
        <v>0</v>
      </c>
      <c r="AB140" s="22">
        <v>0</v>
      </c>
      <c r="AC140" s="22">
        <v>0</v>
      </c>
      <c r="AD140" s="22">
        <v>1.5054084062576294</v>
      </c>
      <c r="AE140" s="22">
        <v>113.97872548828457</v>
      </c>
      <c r="AF140" s="22">
        <v>290.38311753907789</v>
      </c>
      <c r="AG140" s="22">
        <v>61.3156463243498</v>
      </c>
      <c r="AH140" s="22">
        <v>0.7625139999184285</v>
      </c>
      <c r="AI140" s="22">
        <v>6.2564049543939824E-3</v>
      </c>
      <c r="AJ140" s="22">
        <v>16.650000208755955</v>
      </c>
      <c r="AK140" s="22">
        <v>1.5459694828195853</v>
      </c>
      <c r="AL140" s="22">
        <v>6.2564049543941437E-3</v>
      </c>
      <c r="AM140" s="22">
        <v>615.09777432098201</v>
      </c>
      <c r="AN140" s="22">
        <v>457.58812099512033</v>
      </c>
      <c r="AO140" s="22">
        <v>7.210051234311579</v>
      </c>
      <c r="AP140" s="22">
        <v>1.4853033038055765</v>
      </c>
      <c r="AQ140" s="22">
        <v>1277.4680378254902</v>
      </c>
      <c r="AR140" s="22">
        <v>2802.8158696978071</v>
      </c>
      <c r="AS140" s="22">
        <v>0</v>
      </c>
      <c r="AT140" s="22">
        <v>9.9999998696148396</v>
      </c>
    </row>
    <row r="141" spans="1:46" x14ac:dyDescent="0.25">
      <c r="A141" s="21" t="s">
        <v>99</v>
      </c>
      <c r="B141" s="21" t="s">
        <v>142</v>
      </c>
      <c r="C141" s="21" t="s">
        <v>143</v>
      </c>
      <c r="D141" s="21" t="s">
        <v>144</v>
      </c>
      <c r="E141" s="21" t="s">
        <v>145</v>
      </c>
      <c r="F141" s="21" t="s">
        <v>319</v>
      </c>
      <c r="G141" s="21" t="s">
        <v>147</v>
      </c>
      <c r="H141" s="21" t="s">
        <v>148</v>
      </c>
      <c r="I141" s="22">
        <v>3.2679919681844813</v>
      </c>
      <c r="J141" s="22">
        <v>801.73049504396647</v>
      </c>
      <c r="K141" s="22">
        <v>3262.6462204436534</v>
      </c>
      <c r="L141" s="22">
        <v>202.73382903587935</v>
      </c>
      <c r="M141" s="22">
        <v>154.72878805251364</v>
      </c>
      <c r="N141" s="22">
        <f t="shared" si="113"/>
        <v>357.46261708839302</v>
      </c>
      <c r="O141" s="22">
        <v>600</v>
      </c>
      <c r="P141" s="22">
        <v>8.2823383272625506</v>
      </c>
      <c r="Q141" s="22">
        <v>0</v>
      </c>
      <c r="R141" s="22">
        <v>0</v>
      </c>
      <c r="S141" s="22">
        <v>2.1718978881835938E-2</v>
      </c>
      <c r="T141" s="22">
        <v>0</v>
      </c>
      <c r="U141" s="22">
        <v>0</v>
      </c>
      <c r="V141" s="22">
        <v>5.62286376953125E-3</v>
      </c>
      <c r="W141" s="22">
        <v>0.75368170440196991</v>
      </c>
      <c r="X141" s="22">
        <v>0.35693627595901489</v>
      </c>
      <c r="Y141" s="22">
        <v>0</v>
      </c>
      <c r="Z141" s="22">
        <v>28.821947542988369</v>
      </c>
      <c r="AA141" s="22">
        <v>0</v>
      </c>
      <c r="AB141" s="22">
        <v>0</v>
      </c>
      <c r="AC141" s="22">
        <v>0</v>
      </c>
      <c r="AD141" s="22">
        <v>1.7511755228042603</v>
      </c>
      <c r="AE141" s="22">
        <v>202.74582878473385</v>
      </c>
      <c r="AF141" s="22">
        <v>205.8498236554706</v>
      </c>
      <c r="AG141" s="22">
        <v>48.004197228494185</v>
      </c>
      <c r="AH141" s="22">
        <v>0.25447471551326778</v>
      </c>
      <c r="AI141" s="22">
        <v>8.4375487153377478E-4</v>
      </c>
      <c r="AJ141" s="22">
        <v>8.2823383272625506</v>
      </c>
      <c r="AK141" s="22">
        <v>2.5514334696820993</v>
      </c>
      <c r="AL141" s="22">
        <v>8.5869535292547837E-4</v>
      </c>
      <c r="AM141" s="22">
        <v>605.7300461622275</v>
      </c>
      <c r="AN141" s="22">
        <v>390.92787880257367</v>
      </c>
      <c r="AO141" s="22">
        <v>12.000379107282475</v>
      </c>
      <c r="AP141" s="22">
        <v>1.5096190316848994</v>
      </c>
      <c r="AQ141" s="22">
        <v>1313.7162007246104</v>
      </c>
      <c r="AR141" s="22">
        <v>2252.6320520840445</v>
      </c>
      <c r="AS141" s="22">
        <v>0</v>
      </c>
      <c r="AT141" s="22">
        <v>9.9999998696148396</v>
      </c>
    </row>
    <row r="142" spans="1:46" x14ac:dyDescent="0.25">
      <c r="A142" s="21" t="s">
        <v>99</v>
      </c>
      <c r="B142" s="21" t="s">
        <v>149</v>
      </c>
      <c r="C142" s="21" t="s">
        <v>150</v>
      </c>
      <c r="D142" s="21" t="s">
        <v>151</v>
      </c>
      <c r="E142" s="21" t="s">
        <v>152</v>
      </c>
      <c r="F142" s="21" t="s">
        <v>153</v>
      </c>
      <c r="G142" s="21" t="s">
        <v>154</v>
      </c>
      <c r="H142" s="21" t="s">
        <v>155</v>
      </c>
      <c r="I142" s="22">
        <v>3.0978095219598436</v>
      </c>
      <c r="J142" s="22">
        <v>832.28261613420432</v>
      </c>
      <c r="K142" s="22">
        <v>3211.9992660073372</v>
      </c>
      <c r="L142" s="22">
        <v>193.89385277301753</v>
      </c>
      <c r="M142" s="22">
        <v>114.55056780889653</v>
      </c>
      <c r="N142" s="22">
        <f t="shared" si="113"/>
        <v>308.44442058191407</v>
      </c>
      <c r="O142" s="22">
        <v>600</v>
      </c>
      <c r="P142" s="22">
        <v>83.576143020763993</v>
      </c>
      <c r="Q142" s="22">
        <v>0.2368509500167717</v>
      </c>
      <c r="R142" s="22">
        <v>0</v>
      </c>
      <c r="S142" s="22">
        <v>1.2370645999908447E-2</v>
      </c>
      <c r="T142" s="22">
        <v>0</v>
      </c>
      <c r="U142" s="22">
        <v>0</v>
      </c>
      <c r="V142" s="22">
        <v>0</v>
      </c>
      <c r="W142" s="22">
        <v>0.72702392935752869</v>
      </c>
      <c r="X142" s="22">
        <v>0.37690001726150513</v>
      </c>
      <c r="Y142" s="22">
        <v>0</v>
      </c>
      <c r="Z142" s="22">
        <v>31.370600124335798</v>
      </c>
      <c r="AA142" s="22">
        <v>0</v>
      </c>
      <c r="AB142" s="22">
        <v>0</v>
      </c>
      <c r="AC142" s="22">
        <v>0</v>
      </c>
      <c r="AD142" s="22">
        <v>1.2469743490219116</v>
      </c>
      <c r="AE142" s="22">
        <v>145.96095133202093</v>
      </c>
      <c r="AF142" s="22">
        <v>188.83110851904806</v>
      </c>
      <c r="AG142" s="22">
        <v>79.332874265521554</v>
      </c>
      <c r="AH142" s="22">
        <v>0.30354309628535003</v>
      </c>
      <c r="AI142" s="22">
        <v>1.041069859951408E-2</v>
      </c>
      <c r="AJ142" s="22">
        <v>83.576143020763993</v>
      </c>
      <c r="AK142" s="22">
        <v>9.575828270726344</v>
      </c>
      <c r="AL142" s="22">
        <v>1.0411306560632883E-2</v>
      </c>
      <c r="AM142" s="22">
        <v>673.75305249346025</v>
      </c>
      <c r="AN142" s="22">
        <v>473.34837773663992</v>
      </c>
      <c r="AO142" s="22">
        <v>7.7438319848471711</v>
      </c>
      <c r="AP142" s="22">
        <v>1.5263852179799744</v>
      </c>
      <c r="AQ142" s="22">
        <v>1338.6663535436787</v>
      </c>
      <c r="AR142" s="22">
        <v>2254.8331649444772</v>
      </c>
      <c r="AS142" s="22">
        <v>0</v>
      </c>
      <c r="AT142" s="22">
        <v>9.9999998696148396</v>
      </c>
    </row>
    <row r="143" spans="1:46" x14ac:dyDescent="0.25">
      <c r="A143" s="21" t="s">
        <v>99</v>
      </c>
      <c r="B143" s="21" t="s">
        <v>156</v>
      </c>
      <c r="C143" s="21" t="s">
        <v>157</v>
      </c>
      <c r="D143" s="21" t="s">
        <v>158</v>
      </c>
      <c r="E143" s="21" t="s">
        <v>159</v>
      </c>
      <c r="F143" s="21" t="s">
        <v>160</v>
      </c>
      <c r="G143" s="21" t="s">
        <v>161</v>
      </c>
      <c r="H143" s="21" t="s">
        <v>162</v>
      </c>
      <c r="I143" s="22">
        <v>3.0178063617529931</v>
      </c>
      <c r="J143" s="22">
        <v>759.85620549858345</v>
      </c>
      <c r="K143" s="22">
        <v>3067.7268843193415</v>
      </c>
      <c r="L143" s="22">
        <v>225.95236181548032</v>
      </c>
      <c r="M143" s="22">
        <v>139.50742456698623</v>
      </c>
      <c r="N143" s="22">
        <f t="shared" si="113"/>
        <v>365.45978638246652</v>
      </c>
      <c r="O143" s="22">
        <v>600</v>
      </c>
      <c r="P143" s="22">
        <v>64.782995963469148</v>
      </c>
      <c r="Q143" s="22">
        <v>0.50354947233471004</v>
      </c>
      <c r="R143" s="22">
        <v>0</v>
      </c>
      <c r="S143" s="22">
        <v>1.7254054546356201E-2</v>
      </c>
      <c r="T143" s="22">
        <v>0</v>
      </c>
      <c r="U143" s="22">
        <v>0</v>
      </c>
      <c r="V143" s="22">
        <v>0</v>
      </c>
      <c r="W143" s="22">
        <v>0.75047139823436737</v>
      </c>
      <c r="X143" s="22">
        <v>0.35726630687713623</v>
      </c>
      <c r="Y143" s="22">
        <v>0</v>
      </c>
      <c r="Z143" s="22">
        <v>30.15137589651685</v>
      </c>
      <c r="AA143" s="22">
        <v>0</v>
      </c>
      <c r="AB143" s="22">
        <v>0</v>
      </c>
      <c r="AC143" s="22">
        <v>0</v>
      </c>
      <c r="AD143" s="22">
        <v>1.5136703252792358</v>
      </c>
      <c r="AE143" s="22">
        <v>188.20602892903545</v>
      </c>
      <c r="AF143" s="22">
        <v>206.99691325685407</v>
      </c>
      <c r="AG143" s="22">
        <v>86.433487389577465</v>
      </c>
      <c r="AH143" s="22">
        <v>0.3501959151867518</v>
      </c>
      <c r="AI143" s="22">
        <v>1.1449858916617678E-2</v>
      </c>
      <c r="AJ143" s="22">
        <v>64.782995963469148</v>
      </c>
      <c r="AK143" s="22">
        <v>3.9666105861950931</v>
      </c>
      <c r="AL143" s="22">
        <v>1.1449858916616561E-2</v>
      </c>
      <c r="AM143" s="22">
        <v>660.30138604602269</v>
      </c>
      <c r="AN143" s="22">
        <v>427.66597793582548</v>
      </c>
      <c r="AO143" s="22">
        <v>8.016461914555201</v>
      </c>
      <c r="AP143" s="22">
        <v>1.5484064033723053</v>
      </c>
      <c r="AQ143" s="22">
        <v>1371.3827262848886</v>
      </c>
      <c r="AR143" s="22">
        <v>2444.0132434487005</v>
      </c>
      <c r="AS143" s="22">
        <v>0</v>
      </c>
      <c r="AT143" s="22">
        <v>9.9999998696148396</v>
      </c>
    </row>
    <row r="144" spans="1:46" x14ac:dyDescent="0.25">
      <c r="A144" s="21" t="s">
        <v>99</v>
      </c>
      <c r="B144" s="21" t="s">
        <v>163</v>
      </c>
      <c r="C144" s="21" t="s">
        <v>164</v>
      </c>
      <c r="D144" s="21" t="s">
        <v>165</v>
      </c>
      <c r="E144" s="21" t="s">
        <v>166</v>
      </c>
      <c r="F144" s="21" t="s">
        <v>312</v>
      </c>
      <c r="G144" s="21" t="s">
        <v>168</v>
      </c>
      <c r="H144" s="21" t="s">
        <v>169</v>
      </c>
      <c r="I144" s="22">
        <v>3.6279083570622874</v>
      </c>
      <c r="J144" s="22">
        <v>899.17933021190538</v>
      </c>
      <c r="K144" s="22">
        <v>3566.6923214344692</v>
      </c>
      <c r="L144" s="22">
        <v>225.81307983933885</v>
      </c>
      <c r="M144" s="22">
        <v>152.03644658796338</v>
      </c>
      <c r="N144" s="22">
        <f t="shared" si="113"/>
        <v>377.84952642730224</v>
      </c>
      <c r="O144" s="22">
        <v>600</v>
      </c>
      <c r="P144" s="22">
        <v>43.174600810743868</v>
      </c>
      <c r="Q144" s="22">
        <v>0</v>
      </c>
      <c r="R144" s="22">
        <v>0</v>
      </c>
      <c r="S144" s="22">
        <v>2.0649075508117676E-2</v>
      </c>
      <c r="T144" s="22">
        <v>0</v>
      </c>
      <c r="U144" s="22">
        <v>0</v>
      </c>
      <c r="V144" s="22">
        <v>0</v>
      </c>
      <c r="W144" s="22">
        <v>0.74139165878295898</v>
      </c>
      <c r="X144" s="22">
        <v>0.36403191089630127</v>
      </c>
      <c r="Y144" s="22">
        <v>0</v>
      </c>
      <c r="Z144" s="22">
        <v>28.024707861747114</v>
      </c>
      <c r="AA144" s="22">
        <v>0</v>
      </c>
      <c r="AB144" s="22">
        <v>0</v>
      </c>
      <c r="AC144" s="22">
        <v>0</v>
      </c>
      <c r="AD144" s="22">
        <v>1.5300379991531372</v>
      </c>
      <c r="AE144" s="22">
        <v>190.03282961870755</v>
      </c>
      <c r="AF144" s="22">
        <v>179.97515703806323</v>
      </c>
      <c r="AG144" s="22">
        <v>73.76990308679467</v>
      </c>
      <c r="AH144" s="22">
        <v>0.30175780207837827</v>
      </c>
      <c r="AI144" s="22">
        <v>6.7301645807782357E-3</v>
      </c>
      <c r="AJ144" s="22">
        <v>43.174600810743868</v>
      </c>
      <c r="AK144" s="22">
        <v>5.6977374410043486</v>
      </c>
      <c r="AL144" s="22">
        <v>6.7301645807773224E-3</v>
      </c>
      <c r="AM144" s="22">
        <v>637.47013320515862</v>
      </c>
      <c r="AN144" s="22">
        <v>405.08210221552707</v>
      </c>
      <c r="AO144" s="22">
        <v>8.71261616387185</v>
      </c>
      <c r="AP144" s="22">
        <v>1.5221154514717701</v>
      </c>
      <c r="AQ144" s="22">
        <v>1332.3157874959252</v>
      </c>
      <c r="AR144" s="22">
        <v>2366.8480588079269</v>
      </c>
      <c r="AS144" s="22">
        <v>0</v>
      </c>
      <c r="AT144" s="22">
        <v>9.9999998696148396</v>
      </c>
    </row>
    <row r="145" spans="1:46" x14ac:dyDescent="0.25">
      <c r="A145" s="21" t="s">
        <v>99</v>
      </c>
      <c r="B145" s="21" t="s">
        <v>170</v>
      </c>
      <c r="C145" s="21" t="s">
        <v>171</v>
      </c>
      <c r="D145" s="21" t="s">
        <v>172</v>
      </c>
      <c r="E145" s="21" t="s">
        <v>173</v>
      </c>
      <c r="F145" s="21" t="s">
        <v>174</v>
      </c>
      <c r="G145" s="21" t="s">
        <v>175</v>
      </c>
      <c r="H145" s="21" t="s">
        <v>176</v>
      </c>
      <c r="I145" s="22">
        <v>3.2142905110292026</v>
      </c>
      <c r="J145" s="22">
        <v>826.33327135211073</v>
      </c>
      <c r="K145" s="22">
        <v>3190.8458017533571</v>
      </c>
      <c r="L145" s="22">
        <v>203.0873444603242</v>
      </c>
      <c r="M145" s="22">
        <v>139.16593323988948</v>
      </c>
      <c r="N145" s="22">
        <f t="shared" si="113"/>
        <v>342.25327770021369</v>
      </c>
      <c r="O145" s="22">
        <v>600</v>
      </c>
      <c r="P145" s="22">
        <v>53.236413194099441</v>
      </c>
      <c r="Q145" s="22">
        <v>0</v>
      </c>
      <c r="R145" s="22">
        <v>0</v>
      </c>
      <c r="S145" s="22">
        <v>1.3013839721679688E-2</v>
      </c>
      <c r="T145" s="22">
        <v>0</v>
      </c>
      <c r="U145" s="22">
        <v>0</v>
      </c>
      <c r="V145" s="22">
        <v>0</v>
      </c>
      <c r="W145" s="22">
        <v>0.72770833969116211</v>
      </c>
      <c r="X145" s="22">
        <v>0.38428694009780884</v>
      </c>
      <c r="Y145" s="22">
        <v>0</v>
      </c>
      <c r="Z145" s="22">
        <v>26.652000744685186</v>
      </c>
      <c r="AA145" s="22">
        <v>0</v>
      </c>
      <c r="AB145" s="22">
        <v>0</v>
      </c>
      <c r="AC145" s="22">
        <v>0</v>
      </c>
      <c r="AD145" s="22">
        <v>1.4635357856750488</v>
      </c>
      <c r="AE145" s="22">
        <v>181.9783974740825</v>
      </c>
      <c r="AF145" s="22">
        <v>204.0806893508836</v>
      </c>
      <c r="AG145" s="22">
        <v>63.911615082118445</v>
      </c>
      <c r="AH145" s="22">
        <v>0.41211006510786385</v>
      </c>
      <c r="AI145" s="22">
        <v>9.7961383163055783E-3</v>
      </c>
      <c r="AJ145" s="22">
        <v>53.236413194099441</v>
      </c>
      <c r="AK145" s="22">
        <v>8.3114828471874365</v>
      </c>
      <c r="AL145" s="22">
        <v>9.796138316306215E-3</v>
      </c>
      <c r="AM145" s="22">
        <v>644.91513420859553</v>
      </c>
      <c r="AN145" s="22">
        <v>436.5213642911757</v>
      </c>
      <c r="AO145" s="22">
        <v>7.7004754610800701</v>
      </c>
      <c r="AP145" s="22">
        <v>1.4980975277048745</v>
      </c>
      <c r="AQ145" s="22">
        <v>1296.5501334098251</v>
      </c>
      <c r="AR145" s="22">
        <v>2554.819984065286</v>
      </c>
      <c r="AS145" s="22">
        <v>0</v>
      </c>
      <c r="AT145" s="22">
        <v>9.9999998696148396</v>
      </c>
    </row>
    <row r="146" spans="1:46" x14ac:dyDescent="0.25">
      <c r="A146" s="21" t="s">
        <v>99</v>
      </c>
      <c r="B146" s="21" t="s">
        <v>177</v>
      </c>
      <c r="C146" s="21" t="s">
        <v>178</v>
      </c>
      <c r="D146" s="21" t="s">
        <v>179</v>
      </c>
      <c r="E146" s="21" t="s">
        <v>180</v>
      </c>
      <c r="F146" s="21" t="s">
        <v>181</v>
      </c>
      <c r="G146" s="21" t="s">
        <v>320</v>
      </c>
      <c r="H146" s="21" t="s">
        <v>321</v>
      </c>
      <c r="I146" s="22">
        <v>2.643594825913834</v>
      </c>
      <c r="J146" s="22">
        <v>664.09014968463657</v>
      </c>
      <c r="K146" s="22">
        <v>2663.3888752000871</v>
      </c>
      <c r="L146" s="22">
        <v>177.03792717236769</v>
      </c>
      <c r="M146" s="22">
        <v>115.28949145175339</v>
      </c>
      <c r="N146" s="22">
        <f t="shared" si="113"/>
        <v>292.32741862412109</v>
      </c>
      <c r="O146" s="22">
        <v>600</v>
      </c>
      <c r="P146" s="22">
        <v>43.157111475011334</v>
      </c>
      <c r="Q146" s="22">
        <v>2.3936409542389909</v>
      </c>
      <c r="R146" s="22">
        <v>0</v>
      </c>
      <c r="S146" s="22">
        <v>1.0335326194763184E-2</v>
      </c>
      <c r="T146" s="22">
        <v>0</v>
      </c>
      <c r="U146" s="22">
        <v>0</v>
      </c>
      <c r="V146" s="22">
        <v>0</v>
      </c>
      <c r="W146" s="22">
        <v>0.747282475233078</v>
      </c>
      <c r="X146" s="22">
        <v>0.42626655101776123</v>
      </c>
      <c r="Y146" s="22">
        <v>0</v>
      </c>
      <c r="Z146" s="22">
        <v>26.880061468764104</v>
      </c>
      <c r="AA146" s="22">
        <v>0</v>
      </c>
      <c r="AB146" s="22">
        <v>0</v>
      </c>
      <c r="AC146" s="22">
        <v>0</v>
      </c>
      <c r="AD146" s="22">
        <v>1.4678089618682861</v>
      </c>
      <c r="AE146" s="22">
        <v>150.3907080251675</v>
      </c>
      <c r="AF146" s="22">
        <v>213.82324119873547</v>
      </c>
      <c r="AG146" s="22">
        <v>61.742455508992954</v>
      </c>
      <c r="AH146" s="22">
        <v>0.39673185375554604</v>
      </c>
      <c r="AI146" s="22">
        <v>5.9802116212477165E-3</v>
      </c>
      <c r="AJ146" s="22">
        <v>43.157111475011334</v>
      </c>
      <c r="AK146" s="22">
        <v>4.1015795216937869</v>
      </c>
      <c r="AL146" s="22">
        <v>6.0168831545917394E-3</v>
      </c>
      <c r="AM146" s="22">
        <v>636.65587411592389</v>
      </c>
      <c r="AN146" s="22">
        <v>454.211070727231</v>
      </c>
      <c r="AO146" s="22">
        <v>7.8625964943580193</v>
      </c>
      <c r="AP146" s="22">
        <v>1.5118352998566611</v>
      </c>
      <c r="AQ146" s="22">
        <v>1317.0163215181049</v>
      </c>
      <c r="AR146" s="22">
        <v>2646.2284175890954</v>
      </c>
      <c r="AS146" s="22">
        <v>0</v>
      </c>
      <c r="AT146" s="22">
        <v>9.9999998696148396</v>
      </c>
    </row>
    <row r="147" spans="1:46" x14ac:dyDescent="0.25">
      <c r="A147" s="21" t="s">
        <v>99</v>
      </c>
      <c r="B147" s="21" t="s">
        <v>184</v>
      </c>
      <c r="C147" s="21" t="s">
        <v>185</v>
      </c>
      <c r="D147" s="21" t="s">
        <v>186</v>
      </c>
      <c r="E147" s="21" t="s">
        <v>313</v>
      </c>
      <c r="F147" s="21" t="s">
        <v>188</v>
      </c>
      <c r="G147" s="21" t="s">
        <v>314</v>
      </c>
      <c r="H147" s="21" t="s">
        <v>315</v>
      </c>
      <c r="I147" s="22">
        <v>2.6062071706681027</v>
      </c>
      <c r="J147" s="22">
        <v>613.54253575111636</v>
      </c>
      <c r="K147" s="22">
        <v>2585.1536266754583</v>
      </c>
      <c r="L147" s="22">
        <v>198.8335518689484</v>
      </c>
      <c r="M147" s="22">
        <v>126.83884731936931</v>
      </c>
      <c r="N147" s="22">
        <f t="shared" si="113"/>
        <v>325.67239918831774</v>
      </c>
      <c r="O147" s="22">
        <v>600</v>
      </c>
      <c r="P147" s="22">
        <v>43.350094405468553</v>
      </c>
      <c r="Q147" s="22">
        <v>0</v>
      </c>
      <c r="R147" s="22">
        <v>0</v>
      </c>
      <c r="S147" s="22">
        <v>1.4675259590148926E-2</v>
      </c>
      <c r="T147" s="22">
        <v>0</v>
      </c>
      <c r="U147" s="22">
        <v>0</v>
      </c>
      <c r="V147" s="22">
        <v>3.4349560737609863E-3</v>
      </c>
      <c r="W147" s="22">
        <v>0.77094537019729614</v>
      </c>
      <c r="X147" s="22">
        <v>0.41544491052627563</v>
      </c>
      <c r="Y147" s="22">
        <v>0</v>
      </c>
      <c r="Z147" s="22">
        <v>26.097427999352799</v>
      </c>
      <c r="AA147" s="22">
        <v>0</v>
      </c>
      <c r="AB147" s="22">
        <v>0</v>
      </c>
      <c r="AC147" s="22">
        <v>0</v>
      </c>
      <c r="AD147" s="22">
        <v>1.4933284521102905</v>
      </c>
      <c r="AE147" s="22">
        <v>168.42329422511912</v>
      </c>
      <c r="AF147" s="22">
        <v>242.02437512278416</v>
      </c>
      <c r="AG147" s="22">
        <v>71.987784856370169</v>
      </c>
      <c r="AH147" s="22">
        <v>0.36124952963623264</v>
      </c>
      <c r="AI147" s="22">
        <v>6.919693208860561E-3</v>
      </c>
      <c r="AJ147" s="22">
        <v>43.350094405468553</v>
      </c>
      <c r="AK147" s="22">
        <v>8.6223977182307543</v>
      </c>
      <c r="AL147" s="22">
        <v>6.9329402283847541E-3</v>
      </c>
      <c r="AM147" s="22">
        <v>634.72076374700941</v>
      </c>
      <c r="AN147" s="22">
        <v>430.84584930762759</v>
      </c>
      <c r="AO147" s="22">
        <v>10.002633932887075</v>
      </c>
      <c r="AP147" s="22">
        <v>1.4986507448511743</v>
      </c>
      <c r="AQ147" s="22">
        <v>1297.3747656045566</v>
      </c>
      <c r="AR147" s="22">
        <v>2354.5793813115351</v>
      </c>
      <c r="AS147" s="22">
        <v>0</v>
      </c>
      <c r="AT147" s="22">
        <v>9.9999998696148396</v>
      </c>
    </row>
    <row r="148" spans="1:46" x14ac:dyDescent="0.25">
      <c r="A148" s="21" t="s">
        <v>99</v>
      </c>
      <c r="B148" s="21" t="s">
        <v>191</v>
      </c>
      <c r="C148" s="21" t="s">
        <v>192</v>
      </c>
      <c r="D148" s="21" t="s">
        <v>193</v>
      </c>
      <c r="E148" s="21" t="s">
        <v>194</v>
      </c>
      <c r="F148" s="21" t="s">
        <v>195</v>
      </c>
      <c r="G148" s="21" t="s">
        <v>196</v>
      </c>
      <c r="H148" s="21" t="s">
        <v>197</v>
      </c>
      <c r="I148" s="22">
        <v>2.9212392182483136</v>
      </c>
      <c r="J148" s="22">
        <v>810.43233021795493</v>
      </c>
      <c r="K148" s="22">
        <v>3133.0617893829581</v>
      </c>
      <c r="L148" s="22">
        <v>184.47192111088981</v>
      </c>
      <c r="M148" s="22">
        <v>132.66723058985929</v>
      </c>
      <c r="N148" s="22">
        <f t="shared" si="113"/>
        <v>317.1391517007491</v>
      </c>
      <c r="O148" s="22">
        <v>600</v>
      </c>
      <c r="P148" s="22">
        <v>8.4600002155639231</v>
      </c>
      <c r="Q148" s="22">
        <v>0</v>
      </c>
      <c r="R148" s="22">
        <v>0</v>
      </c>
      <c r="S148" s="22">
        <v>1.3485968112945557E-2</v>
      </c>
      <c r="T148" s="22">
        <v>0</v>
      </c>
      <c r="U148" s="22">
        <v>0</v>
      </c>
      <c r="V148" s="22">
        <v>0</v>
      </c>
      <c r="W148" s="22">
        <v>0.72690489888191223</v>
      </c>
      <c r="X148" s="22">
        <v>0.37080907821655273</v>
      </c>
      <c r="Y148" s="22">
        <v>0</v>
      </c>
      <c r="Z148" s="22">
        <v>31.136543372685441</v>
      </c>
      <c r="AA148" s="22">
        <v>0</v>
      </c>
      <c r="AB148" s="22">
        <v>0</v>
      </c>
      <c r="AC148" s="22">
        <v>0</v>
      </c>
      <c r="AD148" s="22">
        <v>1.5688185691833496</v>
      </c>
      <c r="AE148" s="22">
        <v>163.85664013304918</v>
      </c>
      <c r="AF148" s="22">
        <v>210.57010109760205</v>
      </c>
      <c r="AG148" s="22">
        <v>51.802619698687955</v>
      </c>
      <c r="AH148" s="22">
        <v>0.34912831847612968</v>
      </c>
      <c r="AI148" s="22">
        <v>2.070822342368878E-3</v>
      </c>
      <c r="AJ148" s="22">
        <v>8.4600002155639231</v>
      </c>
      <c r="AK148" s="22">
        <v>2.9405269555951699</v>
      </c>
      <c r="AL148" s="22">
        <v>2.074628024700733E-3</v>
      </c>
      <c r="AM148" s="22">
        <v>605.51739863194393</v>
      </c>
      <c r="AN148" s="22">
        <v>413.70578353878039</v>
      </c>
      <c r="AO148" s="22">
        <v>9.2208037421071936</v>
      </c>
      <c r="AP148" s="22">
        <v>1.5500000019868214</v>
      </c>
      <c r="AQ148" s="22">
        <v>1373.7479348932225</v>
      </c>
      <c r="AR148" s="22">
        <v>2478.8599872128389</v>
      </c>
      <c r="AS148" s="22">
        <v>0</v>
      </c>
      <c r="AT148" s="22">
        <v>9.9999998696148396</v>
      </c>
    </row>
    <row r="149" spans="1:46" x14ac:dyDescent="0.25">
      <c r="A149" s="21" t="s">
        <v>99</v>
      </c>
      <c r="B149" s="21" t="s">
        <v>198</v>
      </c>
      <c r="C149" s="21" t="s">
        <v>199</v>
      </c>
      <c r="D149" s="21" t="s">
        <v>200</v>
      </c>
      <c r="E149" s="21" t="s">
        <v>201</v>
      </c>
      <c r="F149" s="21" t="s">
        <v>202</v>
      </c>
      <c r="G149" s="21" t="s">
        <v>203</v>
      </c>
      <c r="H149" s="21" t="s">
        <v>204</v>
      </c>
      <c r="I149" s="22">
        <v>2.0539573919168848</v>
      </c>
      <c r="J149" s="22">
        <v>568.07707405188967</v>
      </c>
      <c r="K149" s="22">
        <v>2142.3175072780114</v>
      </c>
      <c r="L149" s="22">
        <v>149.95611372634286</v>
      </c>
      <c r="M149" s="22">
        <v>101.22619256282168</v>
      </c>
      <c r="N149" s="22">
        <f t="shared" si="113"/>
        <v>251.18230628916456</v>
      </c>
      <c r="O149" s="22">
        <v>600</v>
      </c>
      <c r="P149" s="22">
        <v>1.1900000681634992</v>
      </c>
      <c r="Q149" s="22">
        <v>0</v>
      </c>
      <c r="R149" s="22">
        <v>0</v>
      </c>
      <c r="S149" s="22">
        <v>9.0475082397460938E-3</v>
      </c>
      <c r="T149" s="22">
        <v>0</v>
      </c>
      <c r="U149" s="22">
        <v>0</v>
      </c>
      <c r="V149" s="22">
        <v>0</v>
      </c>
      <c r="W149" s="22">
        <v>0.71431401371955872</v>
      </c>
      <c r="X149" s="22">
        <v>0.38031911849975586</v>
      </c>
      <c r="Y149" s="22">
        <v>0</v>
      </c>
      <c r="Z149" s="22">
        <v>26.263554083310691</v>
      </c>
      <c r="AA149" s="22">
        <v>0</v>
      </c>
      <c r="AB149" s="22">
        <v>0</v>
      </c>
      <c r="AC149" s="22">
        <v>0</v>
      </c>
      <c r="AD149" s="22">
        <v>1.5486975908279419</v>
      </c>
      <c r="AE149" s="22">
        <v>128.43787598074553</v>
      </c>
      <c r="AF149" s="22">
        <v>266.95847034384593</v>
      </c>
      <c r="AG149" s="22">
        <v>48.727908930914765</v>
      </c>
      <c r="AH149" s="22">
        <v>0.53490326069879246</v>
      </c>
      <c r="AI149" s="22">
        <v>2.0122326064772123E-3</v>
      </c>
      <c r="AJ149" s="22">
        <v>1.1900000681634992</v>
      </c>
      <c r="AK149" s="22">
        <v>0.45377722652709424</v>
      </c>
      <c r="AL149" s="22">
        <v>2.0122326064772318E-3</v>
      </c>
      <c r="AM149" s="22">
        <v>600.7342106090299</v>
      </c>
      <c r="AN149" s="22">
        <v>443.99238534333318</v>
      </c>
      <c r="AO149" s="22">
        <v>7.903656734438127</v>
      </c>
      <c r="AP149" s="22">
        <v>1.5045971057994483</v>
      </c>
      <c r="AQ149" s="22">
        <v>1306.2360275553119</v>
      </c>
      <c r="AR149" s="22">
        <v>2625.0336055599309</v>
      </c>
      <c r="AS149" s="22">
        <v>0</v>
      </c>
      <c r="AT149" s="22">
        <v>9.9999998696148396</v>
      </c>
    </row>
    <row r="150" spans="1:46" x14ac:dyDescent="0.25">
      <c r="A150" s="21" t="s">
        <v>99</v>
      </c>
      <c r="B150" s="21" t="s">
        <v>205</v>
      </c>
      <c r="C150" s="21" t="s">
        <v>206</v>
      </c>
      <c r="D150" s="21" t="s">
        <v>207</v>
      </c>
      <c r="E150" s="21" t="s">
        <v>316</v>
      </c>
      <c r="F150" s="21" t="s">
        <v>209</v>
      </c>
      <c r="G150" s="21" t="s">
        <v>317</v>
      </c>
      <c r="H150" s="21" t="s">
        <v>318</v>
      </c>
      <c r="I150" s="22">
        <v>2.9906290747311326</v>
      </c>
      <c r="J150" s="22">
        <v>664.43210177375397</v>
      </c>
      <c r="K150" s="22">
        <v>2802.9521645767227</v>
      </c>
      <c r="L150" s="22">
        <v>202.13103893787294</v>
      </c>
      <c r="M150" s="22">
        <v>149.94290251052453</v>
      </c>
      <c r="N150" s="22">
        <f t="shared" si="113"/>
        <v>352.07394144839748</v>
      </c>
      <c r="O150" s="22">
        <v>600</v>
      </c>
      <c r="P150" s="22">
        <v>14.192759874276817</v>
      </c>
      <c r="Q150" s="22">
        <v>0</v>
      </c>
      <c r="R150" s="22">
        <v>0</v>
      </c>
      <c r="S150" s="22">
        <v>1.5072345733642578E-2</v>
      </c>
      <c r="T150" s="22">
        <v>0</v>
      </c>
      <c r="U150" s="22">
        <v>0</v>
      </c>
      <c r="V150" s="22">
        <v>0</v>
      </c>
      <c r="W150" s="22">
        <v>0.77183672785758972</v>
      </c>
      <c r="X150" s="22">
        <v>0.38978368043899536</v>
      </c>
      <c r="Y150" s="22">
        <v>0</v>
      </c>
      <c r="Z150" s="22">
        <v>26.166931229554596</v>
      </c>
      <c r="AA150" s="22">
        <v>0</v>
      </c>
      <c r="AB150" s="22">
        <v>0</v>
      </c>
      <c r="AC150" s="22">
        <v>0</v>
      </c>
      <c r="AD150" s="22">
        <v>1.7775616645812988</v>
      </c>
      <c r="AE150" s="22">
        <v>200.00343236929714</v>
      </c>
      <c r="AF150" s="22">
        <v>236.5866382000965</v>
      </c>
      <c r="AG150" s="22">
        <v>52.186878108038599</v>
      </c>
      <c r="AH150" s="22">
        <v>0.29652551161956442</v>
      </c>
      <c r="AI150" s="22">
        <v>1.2583193099807153E-3</v>
      </c>
      <c r="AJ150" s="22">
        <v>14.192759874276817</v>
      </c>
      <c r="AK150" s="22">
        <v>2.0971731485310392</v>
      </c>
      <c r="AL150" s="22">
        <v>1.2583193099801162E-3</v>
      </c>
      <c r="AM150" s="22">
        <v>612.09432840643569</v>
      </c>
      <c r="AN150" s="22">
        <v>404.17710722085656</v>
      </c>
      <c r="AO150" s="22">
        <v>10.468103940700704</v>
      </c>
      <c r="AP150" s="22">
        <v>1.4815747639538548</v>
      </c>
      <c r="AQ150" s="22">
        <v>1271.9031358316963</v>
      </c>
      <c r="AR150" s="22">
        <v>2221.6261641460351</v>
      </c>
      <c r="AS150" s="22">
        <v>0</v>
      </c>
      <c r="AT150" s="22">
        <v>9.9999998696148396</v>
      </c>
    </row>
    <row r="151" spans="1:46" x14ac:dyDescent="0.25">
      <c r="A151" s="21" t="s">
        <v>99</v>
      </c>
      <c r="B151" s="21" t="s">
        <v>212</v>
      </c>
      <c r="C151" s="21" t="s">
        <v>213</v>
      </c>
      <c r="D151" s="21" t="s">
        <v>214</v>
      </c>
      <c r="E151" s="21" t="s">
        <v>215</v>
      </c>
      <c r="F151" s="21" t="s">
        <v>216</v>
      </c>
      <c r="G151" s="21" t="s">
        <v>217</v>
      </c>
      <c r="H151" s="21" t="s">
        <v>218</v>
      </c>
      <c r="I151" s="22">
        <v>3.5305905647687146</v>
      </c>
      <c r="J151" s="22">
        <v>916.57799334920628</v>
      </c>
      <c r="K151" s="22">
        <v>3536.6459148281724</v>
      </c>
      <c r="L151" s="22">
        <v>210.89321176662378</v>
      </c>
      <c r="M151" s="22">
        <v>150.16273770703313</v>
      </c>
      <c r="N151" s="22">
        <f t="shared" si="113"/>
        <v>361.05594947365694</v>
      </c>
      <c r="O151" s="22">
        <v>600</v>
      </c>
      <c r="P151" s="22">
        <v>18.594382388982922</v>
      </c>
      <c r="Q151" s="22">
        <v>0</v>
      </c>
      <c r="R151" s="22">
        <v>0</v>
      </c>
      <c r="S151" s="22">
        <v>1.7623364925384521E-2</v>
      </c>
      <c r="T151" s="22">
        <v>0</v>
      </c>
      <c r="U151" s="22">
        <v>0</v>
      </c>
      <c r="V151" s="22">
        <v>0</v>
      </c>
      <c r="W151" s="22">
        <v>0.72687634825706482</v>
      </c>
      <c r="X151" s="22">
        <v>0.35399806499481201</v>
      </c>
      <c r="Y151" s="22">
        <v>0</v>
      </c>
      <c r="Z151" s="22">
        <v>29.958739834633651</v>
      </c>
      <c r="AA151" s="22">
        <v>0</v>
      </c>
      <c r="AB151" s="22">
        <v>0</v>
      </c>
      <c r="AC151" s="22">
        <v>0</v>
      </c>
      <c r="AD151" s="22">
        <v>1.4171242713928223</v>
      </c>
      <c r="AE151" s="22">
        <v>192.13765243626526</v>
      </c>
      <c r="AF151" s="22">
        <v>187.50945676058251</v>
      </c>
      <c r="AG151" s="22">
        <v>60.727824412632351</v>
      </c>
      <c r="AH151" s="22">
        <v>0.32726299131415643</v>
      </c>
      <c r="AI151" s="22">
        <v>2.6496469583663878E-3</v>
      </c>
      <c r="AJ151" s="22">
        <v>18.594382388982922</v>
      </c>
      <c r="AK151" s="22">
        <v>2.4136639143104728</v>
      </c>
      <c r="AL151" s="22">
        <v>2.649646958366187E-3</v>
      </c>
      <c r="AM151" s="22">
        <v>616.17806882771401</v>
      </c>
      <c r="AN151" s="22">
        <v>398.50099051717098</v>
      </c>
      <c r="AO151" s="22">
        <v>9.7591212369328648</v>
      </c>
      <c r="AP151" s="22">
        <v>1.5274338440272979</v>
      </c>
      <c r="AQ151" s="22">
        <v>1340.2256580273017</v>
      </c>
      <c r="AR151" s="22">
        <v>2431.2434662479322</v>
      </c>
      <c r="AS151" s="22">
        <v>0</v>
      </c>
      <c r="AT151" s="22">
        <v>9.9999998696148396</v>
      </c>
    </row>
    <row r="152" spans="1:46" x14ac:dyDescent="0.25">
      <c r="A152" s="21" t="s">
        <v>99</v>
      </c>
      <c r="B152" s="21" t="s">
        <v>219</v>
      </c>
      <c r="C152" s="21" t="s">
        <v>220</v>
      </c>
      <c r="D152" s="21" t="s">
        <v>221</v>
      </c>
      <c r="E152" s="21" t="s">
        <v>222</v>
      </c>
      <c r="F152" s="21" t="s">
        <v>223</v>
      </c>
      <c r="G152" s="21" t="s">
        <v>224</v>
      </c>
      <c r="H152" s="21" t="s">
        <v>225</v>
      </c>
      <c r="I152" s="22">
        <v>2.0904695928082133</v>
      </c>
      <c r="J152" s="22">
        <v>551.34847337797737</v>
      </c>
      <c r="K152" s="22">
        <v>2130.497297895859</v>
      </c>
      <c r="L152" s="22">
        <v>169.67104303546995</v>
      </c>
      <c r="M152" s="22">
        <v>102.72948440144621</v>
      </c>
      <c r="N152" s="22">
        <f t="shared" si="113"/>
        <v>272.40052743691615</v>
      </c>
      <c r="O152" s="22">
        <v>600</v>
      </c>
      <c r="P152" s="22">
        <v>44.481516932137311</v>
      </c>
      <c r="Q152" s="22">
        <v>0</v>
      </c>
      <c r="R152" s="22">
        <v>0</v>
      </c>
      <c r="S152" s="22">
        <v>1.1923849582672119E-2</v>
      </c>
      <c r="T152" s="22">
        <v>0</v>
      </c>
      <c r="U152" s="22">
        <v>0</v>
      </c>
      <c r="V152" s="22">
        <v>0</v>
      </c>
      <c r="W152" s="22">
        <v>0.72823068499565125</v>
      </c>
      <c r="X152" s="22">
        <v>0.39179563522338867</v>
      </c>
      <c r="Y152" s="22">
        <v>0</v>
      </c>
      <c r="Z152" s="22">
        <v>25.176918022600383</v>
      </c>
      <c r="AA152" s="22">
        <v>0</v>
      </c>
      <c r="AB152" s="22">
        <v>0</v>
      </c>
      <c r="AC152" s="22">
        <v>0</v>
      </c>
      <c r="AD152" s="22">
        <v>1.4848266839981079</v>
      </c>
      <c r="AE152" s="22">
        <v>130.32916623585416</v>
      </c>
      <c r="AF152" s="22">
        <v>272.38132327410017</v>
      </c>
      <c r="AG152" s="22">
        <v>66.93353037324141</v>
      </c>
      <c r="AH152" s="22">
        <v>0.54392174083905187</v>
      </c>
      <c r="AI152" s="22">
        <v>8.0282607823221989E-3</v>
      </c>
      <c r="AJ152" s="22">
        <v>44.481516932137311</v>
      </c>
      <c r="AK152" s="22">
        <v>4.9922323228053944</v>
      </c>
      <c r="AL152" s="22">
        <v>8.0282607823221538E-3</v>
      </c>
      <c r="AM152" s="22">
        <v>639.48125634854944</v>
      </c>
      <c r="AN152" s="22">
        <v>464.48513393729462</v>
      </c>
      <c r="AO152" s="22">
        <v>6.9466833743612204</v>
      </c>
      <c r="AP152" s="22">
        <v>1.4894461901855196</v>
      </c>
      <c r="AQ152" s="22">
        <v>1283.6492777189078</v>
      </c>
      <c r="AR152" s="22">
        <v>2638.4618088132888</v>
      </c>
      <c r="AS152" s="22">
        <v>0</v>
      </c>
      <c r="AT152" s="22">
        <v>9.9999998696148396</v>
      </c>
    </row>
    <row r="153" spans="1:46" x14ac:dyDescent="0.25">
      <c r="A153" s="21" t="s">
        <v>99</v>
      </c>
      <c r="B153" s="21" t="s">
        <v>226</v>
      </c>
      <c r="C153" s="21" t="s">
        <v>227</v>
      </c>
      <c r="D153" s="21" t="s">
        <v>228</v>
      </c>
      <c r="E153" s="21" t="s">
        <v>229</v>
      </c>
      <c r="F153" s="21" t="s">
        <v>230</v>
      </c>
      <c r="G153" s="21" t="s">
        <v>231</v>
      </c>
      <c r="H153" s="21" t="s">
        <v>232</v>
      </c>
      <c r="I153" s="22">
        <v>1.5459095887005212</v>
      </c>
      <c r="J153" s="22">
        <v>442.50229670534191</v>
      </c>
      <c r="K153" s="22">
        <v>1690.8316134152171</v>
      </c>
      <c r="L153" s="22">
        <v>131.43531021454092</v>
      </c>
      <c r="M153" s="22">
        <v>78.285866490116547</v>
      </c>
      <c r="N153" s="22">
        <f t="shared" si="113"/>
        <v>209.72117670465747</v>
      </c>
      <c r="O153" s="22">
        <v>600</v>
      </c>
      <c r="P153" s="22">
        <v>6.1511087988037616</v>
      </c>
      <c r="Q153" s="22">
        <v>0</v>
      </c>
      <c r="R153" s="22">
        <v>0</v>
      </c>
      <c r="S153" s="22">
        <v>1.3799309730529785E-2</v>
      </c>
      <c r="T153" s="22">
        <v>0</v>
      </c>
      <c r="U153" s="22">
        <v>0</v>
      </c>
      <c r="V153" s="22">
        <v>0</v>
      </c>
      <c r="W153" s="22">
        <v>0.72212871909141541</v>
      </c>
      <c r="X153" s="22">
        <v>0.39164960384368896</v>
      </c>
      <c r="Y153" s="22">
        <v>0</v>
      </c>
      <c r="Z153" s="22">
        <v>23.748616595568741</v>
      </c>
      <c r="AA153" s="22">
        <v>0</v>
      </c>
      <c r="AB153" s="22">
        <v>0</v>
      </c>
      <c r="AC153" s="22">
        <v>0</v>
      </c>
      <c r="AD153" s="22">
        <v>1.5229697227478027</v>
      </c>
      <c r="AE153" s="22">
        <v>100.52059286859517</v>
      </c>
      <c r="AF153" s="22">
        <v>333.69823449506697</v>
      </c>
      <c r="AG153" s="22">
        <v>53.148075969036753</v>
      </c>
      <c r="AH153" s="22">
        <v>0.40326365943003772</v>
      </c>
      <c r="AI153" s="22">
        <v>1.3677553876218478E-3</v>
      </c>
      <c r="AJ153" s="22">
        <v>6.1511087988037616</v>
      </c>
      <c r="AK153" s="22">
        <v>1.9086269364227197</v>
      </c>
      <c r="AL153" s="22">
        <v>1.3677553876217594E-3</v>
      </c>
      <c r="AM153" s="22">
        <v>604.24111410699345</v>
      </c>
      <c r="AN153" s="22">
        <v>467.86319221440505</v>
      </c>
      <c r="AO153" s="22">
        <v>9.351918317754965</v>
      </c>
      <c r="AP153" s="22">
        <v>1.5045356994391543</v>
      </c>
      <c r="AQ153" s="22">
        <v>1306.1445427997539</v>
      </c>
      <c r="AR153" s="22">
        <v>2219.9038717262974</v>
      </c>
      <c r="AS153" s="22">
        <v>0</v>
      </c>
      <c r="AT153" s="22">
        <v>9.9999998696148396</v>
      </c>
    </row>
    <row r="154" spans="1:46" x14ac:dyDescent="0.25">
      <c r="A154" s="21" t="s">
        <v>99</v>
      </c>
      <c r="B154" s="21" t="s">
        <v>233</v>
      </c>
      <c r="C154" s="21" t="s">
        <v>234</v>
      </c>
      <c r="D154" s="21" t="s">
        <v>235</v>
      </c>
      <c r="E154" s="21" t="s">
        <v>236</v>
      </c>
      <c r="F154" s="21" t="s">
        <v>237</v>
      </c>
      <c r="G154" s="21" t="s">
        <v>238</v>
      </c>
      <c r="H154" s="21" t="s">
        <v>239</v>
      </c>
      <c r="I154" s="22">
        <v>2.2605177370021332</v>
      </c>
      <c r="J154" s="22">
        <v>582.19661204819329</v>
      </c>
      <c r="K154" s="22">
        <v>2272.6377694019125</v>
      </c>
      <c r="L154" s="22">
        <v>177.96421028196235</v>
      </c>
      <c r="M154" s="22">
        <v>116.67304813876558</v>
      </c>
      <c r="N154" s="22">
        <f t="shared" si="113"/>
        <v>294.6372584207279</v>
      </c>
      <c r="O154" s="22">
        <v>600</v>
      </c>
      <c r="P154" s="22">
        <v>17.951181798707694</v>
      </c>
      <c r="Q154" s="22">
        <v>0</v>
      </c>
      <c r="R154" s="22">
        <v>0</v>
      </c>
      <c r="S154" s="22">
        <v>1.3468921184539795E-2</v>
      </c>
      <c r="T154" s="22">
        <v>0</v>
      </c>
      <c r="U154" s="22">
        <v>0</v>
      </c>
      <c r="V154" s="22">
        <v>0</v>
      </c>
      <c r="W154" s="22">
        <v>0.73340395092964172</v>
      </c>
      <c r="X154" s="22">
        <v>0.36837756633758545</v>
      </c>
      <c r="Y154" s="22">
        <v>0</v>
      </c>
      <c r="Z154" s="22">
        <v>25.943148536657841</v>
      </c>
      <c r="AA154" s="22">
        <v>0</v>
      </c>
      <c r="AB154" s="22">
        <v>0</v>
      </c>
      <c r="AC154" s="22">
        <v>0</v>
      </c>
      <c r="AD154" s="22">
        <v>1.66764235496521</v>
      </c>
      <c r="AE154" s="22">
        <v>150.87065557542911</v>
      </c>
      <c r="AF154" s="22">
        <v>262.17910922129323</v>
      </c>
      <c r="AG154" s="22">
        <v>61.287851451785976</v>
      </c>
      <c r="AH154" s="22">
        <v>0.24860110515757833</v>
      </c>
      <c r="AI154" s="22">
        <v>3.3106914107110153E-3</v>
      </c>
      <c r="AJ154" s="22">
        <v>17.951181798707694</v>
      </c>
      <c r="AK154" s="22">
        <v>3.1617151368336223</v>
      </c>
      <c r="AL154" s="22">
        <v>3.3106914107111762E-3</v>
      </c>
      <c r="AM154" s="22">
        <v>614.78615597046326</v>
      </c>
      <c r="AN154" s="22">
        <v>430.526553720035</v>
      </c>
      <c r="AO154" s="22">
        <v>9.8204824456499793</v>
      </c>
      <c r="AP154" s="22">
        <v>1.5500000019868214</v>
      </c>
      <c r="AQ154" s="22">
        <v>1373.7479348932225</v>
      </c>
      <c r="AR154" s="22">
        <v>2121.3190407901266</v>
      </c>
      <c r="AS154" s="22">
        <v>0</v>
      </c>
      <c r="AT154" s="22">
        <v>9.9999998696148396</v>
      </c>
    </row>
    <row r="155" spans="1:46" x14ac:dyDescent="0.25">
      <c r="A155" s="21" t="s">
        <v>99</v>
      </c>
      <c r="B155" s="21" t="s">
        <v>240</v>
      </c>
      <c r="C155" s="21" t="s">
        <v>241</v>
      </c>
      <c r="D155" s="21" t="s">
        <v>242</v>
      </c>
      <c r="E155" s="21" t="s">
        <v>243</v>
      </c>
      <c r="F155" s="21" t="s">
        <v>244</v>
      </c>
      <c r="G155" s="21" t="s">
        <v>245</v>
      </c>
      <c r="H155" s="21" t="s">
        <v>246</v>
      </c>
      <c r="I155" s="22">
        <v>2.9003284024073017</v>
      </c>
      <c r="J155" s="22">
        <v>729.88331716208415</v>
      </c>
      <c r="K155" s="22">
        <v>2946.1634878120385</v>
      </c>
      <c r="L155" s="22">
        <v>191.10076715861703</v>
      </c>
      <c r="M155" s="22">
        <v>131.80863615121942</v>
      </c>
      <c r="N155" s="22">
        <f t="shared" si="113"/>
        <v>322.90940330983642</v>
      </c>
      <c r="O155" s="22">
        <v>600</v>
      </c>
      <c r="P155" s="22">
        <v>23.719303018879145</v>
      </c>
      <c r="Q155" s="22">
        <v>0</v>
      </c>
      <c r="R155" s="22">
        <v>0</v>
      </c>
      <c r="S155" s="22">
        <v>8.776545524597168E-3</v>
      </c>
      <c r="T155" s="22">
        <v>0</v>
      </c>
      <c r="U155" s="22">
        <v>0</v>
      </c>
      <c r="V155" s="22">
        <v>0</v>
      </c>
      <c r="W155" s="22">
        <v>0.74970212578773499</v>
      </c>
      <c r="X155" s="22">
        <v>0.37096786499023438</v>
      </c>
      <c r="Y155" s="22">
        <v>0</v>
      </c>
      <c r="Z155" s="22">
        <v>27.703292594202694</v>
      </c>
      <c r="AA155" s="22">
        <v>0</v>
      </c>
      <c r="AB155" s="22">
        <v>0</v>
      </c>
      <c r="AC155" s="22">
        <v>0</v>
      </c>
      <c r="AD155" s="22">
        <v>1.5990583896636963</v>
      </c>
      <c r="AE155" s="22">
        <v>171.51492687218081</v>
      </c>
      <c r="AF155" s="22">
        <v>203.58637512383706</v>
      </c>
      <c r="AG155" s="22">
        <v>59.289794265399351</v>
      </c>
      <c r="AH155" s="22">
        <v>0.28444222552461623</v>
      </c>
      <c r="AI155" s="22">
        <v>2.3367419984811661E-3</v>
      </c>
      <c r="AJ155" s="22">
        <v>23.719303018879145</v>
      </c>
      <c r="AK155" s="22">
        <v>2.5040817408972136</v>
      </c>
      <c r="AL155" s="22">
        <v>2.3367419984808048E-3</v>
      </c>
      <c r="AM155" s="22">
        <v>621.21288453598345</v>
      </c>
      <c r="AN155" s="22">
        <v>423.42820555155924</v>
      </c>
      <c r="AO155" s="22">
        <v>7.4267665208057885</v>
      </c>
      <c r="AP155" s="22">
        <v>1.5358735783406972</v>
      </c>
      <c r="AQ155" s="22">
        <v>1352.7704754584956</v>
      </c>
      <c r="AR155" s="22">
        <v>2252.2806469026627</v>
      </c>
      <c r="AS155" s="22">
        <v>0</v>
      </c>
      <c r="AT155" s="22">
        <v>9.9999998696148396</v>
      </c>
    </row>
    <row r="156" spans="1:46" x14ac:dyDescent="0.25">
      <c r="A156" s="21" t="s">
        <v>99</v>
      </c>
      <c r="B156" s="21" t="s">
        <v>247</v>
      </c>
      <c r="C156" s="21" t="s">
        <v>248</v>
      </c>
      <c r="D156" s="21" t="s">
        <v>249</v>
      </c>
      <c r="E156" s="21" t="s">
        <v>250</v>
      </c>
      <c r="F156" s="21" t="s">
        <v>251</v>
      </c>
      <c r="G156" s="21" t="s">
        <v>252</v>
      </c>
      <c r="H156" s="21" t="s">
        <v>253</v>
      </c>
      <c r="I156" s="22">
        <v>2.3586331438653549</v>
      </c>
      <c r="J156" s="22">
        <v>528.92615647899743</v>
      </c>
      <c r="K156" s="22">
        <v>2272.8624685323857</v>
      </c>
      <c r="L156" s="22">
        <v>193.03804379039676</v>
      </c>
      <c r="M156" s="22">
        <v>113.28642357836786</v>
      </c>
      <c r="N156" s="22">
        <f t="shared" si="113"/>
        <v>306.3244673687646</v>
      </c>
      <c r="O156" s="22">
        <v>600</v>
      </c>
      <c r="P156" s="22">
        <v>53.623475745553151</v>
      </c>
      <c r="Q156" s="22">
        <v>0</v>
      </c>
      <c r="R156" s="22">
        <v>0</v>
      </c>
      <c r="S156" s="22">
        <v>1.2951195240020752E-2</v>
      </c>
      <c r="T156" s="22">
        <v>0</v>
      </c>
      <c r="U156" s="22">
        <v>0</v>
      </c>
      <c r="V156" s="22">
        <v>0</v>
      </c>
      <c r="W156" s="22">
        <v>0.78001134097576141</v>
      </c>
      <c r="X156" s="22">
        <v>0.44436359405517578</v>
      </c>
      <c r="Y156" s="22">
        <v>0</v>
      </c>
      <c r="Z156" s="22">
        <v>23.807613701320463</v>
      </c>
      <c r="AA156" s="22">
        <v>0</v>
      </c>
      <c r="AB156" s="22">
        <v>0</v>
      </c>
      <c r="AC156" s="22">
        <v>0</v>
      </c>
      <c r="AD156" s="22">
        <v>1.3683339357376099</v>
      </c>
      <c r="AE156" s="22">
        <v>154.94876366487838</v>
      </c>
      <c r="AF156" s="22">
        <v>240.20388554981514</v>
      </c>
      <c r="AG156" s="22">
        <v>79.744417196550671</v>
      </c>
      <c r="AH156" s="22">
        <v>0.38941506577411938</v>
      </c>
      <c r="AI156" s="22">
        <v>7.2030154782517716E-3</v>
      </c>
      <c r="AJ156" s="22">
        <v>53.623475745553151</v>
      </c>
      <c r="AK156" s="22">
        <v>7.8541062612557804</v>
      </c>
      <c r="AL156" s="22">
        <v>7.2030154782519321E-3</v>
      </c>
      <c r="AM156" s="22">
        <v>645.76216646881903</v>
      </c>
      <c r="AN156" s="22">
        <v>446.5208513365335</v>
      </c>
      <c r="AO156" s="22">
        <v>6.5385126607922022</v>
      </c>
      <c r="AP156" s="22">
        <v>1.520316917372877</v>
      </c>
      <c r="AQ156" s="22">
        <v>1329.6400784996986</v>
      </c>
      <c r="AR156" s="22">
        <v>2423.6229742504675</v>
      </c>
      <c r="AS156" s="22">
        <v>0</v>
      </c>
      <c r="AT156" s="22">
        <v>9.9999998696148396</v>
      </c>
    </row>
    <row r="157" spans="1:46" x14ac:dyDescent="0.25">
      <c r="A157" s="21" t="s">
        <v>99</v>
      </c>
      <c r="B157" s="21" t="s">
        <v>254</v>
      </c>
      <c r="C157" s="21" t="s">
        <v>255</v>
      </c>
      <c r="D157" s="21" t="s">
        <v>256</v>
      </c>
      <c r="E157" s="21" t="s">
        <v>257</v>
      </c>
      <c r="F157" s="21" t="s">
        <v>258</v>
      </c>
      <c r="G157" s="21" t="s">
        <v>259</v>
      </c>
      <c r="H157" s="21" t="s">
        <v>260</v>
      </c>
      <c r="I157" s="22">
        <v>2.574314347397002</v>
      </c>
      <c r="J157" s="22">
        <v>495.1539038238858</v>
      </c>
      <c r="K157" s="22">
        <v>2256.4909708947293</v>
      </c>
      <c r="L157" s="22">
        <v>159.37424361468027</v>
      </c>
      <c r="M157" s="22">
        <v>103.21414492258833</v>
      </c>
      <c r="N157" s="22">
        <f t="shared" si="113"/>
        <v>262.5883885372686</v>
      </c>
      <c r="O157" s="22">
        <v>600</v>
      </c>
      <c r="P157" s="22">
        <v>11.576369754038751</v>
      </c>
      <c r="Q157" s="22">
        <v>0</v>
      </c>
      <c r="R157" s="22">
        <v>0</v>
      </c>
      <c r="S157" s="22">
        <v>1.0889232158660889E-2</v>
      </c>
      <c r="T157" s="22">
        <v>0</v>
      </c>
      <c r="U157" s="22">
        <v>0</v>
      </c>
      <c r="V157" s="22">
        <v>0</v>
      </c>
      <c r="W157" s="22">
        <v>0.80404303967952728</v>
      </c>
      <c r="X157" s="22">
        <v>0.45519912242889404</v>
      </c>
      <c r="Y157" s="22">
        <v>0</v>
      </c>
      <c r="Z157" s="22">
        <v>21.507644028392978</v>
      </c>
      <c r="AA157" s="22">
        <v>0</v>
      </c>
      <c r="AB157" s="22">
        <v>0</v>
      </c>
      <c r="AC157" s="22">
        <v>0</v>
      </c>
      <c r="AD157" s="22">
        <v>1.2988132238388062</v>
      </c>
      <c r="AE157" s="22">
        <v>142.96033050341617</v>
      </c>
      <c r="AF157" s="22">
        <v>221.50203481162433</v>
      </c>
      <c r="AG157" s="22">
        <v>56.157969559606585</v>
      </c>
      <c r="AH157" s="22">
        <v>0.31416560774543589</v>
      </c>
      <c r="AI157" s="22">
        <v>2.1291324853343822E-3</v>
      </c>
      <c r="AJ157" s="22">
        <v>11.576369754038751</v>
      </c>
      <c r="AK157" s="22">
        <v>2.7133818273765309</v>
      </c>
      <c r="AL157" s="22">
        <v>2.1291324853340296E-3</v>
      </c>
      <c r="AM157" s="22">
        <v>608.86085879417681</v>
      </c>
      <c r="AN157" s="22">
        <v>442.97118158232371</v>
      </c>
      <c r="AO157" s="22">
        <v>7.9623542824224547</v>
      </c>
      <c r="AP157" s="22">
        <v>1.5261698667107984</v>
      </c>
      <c r="AQ157" s="22">
        <v>1338.346109535988</v>
      </c>
      <c r="AR157" s="22">
        <v>2447.6475328131532</v>
      </c>
      <c r="AS157" s="22">
        <v>0</v>
      </c>
      <c r="AT157" s="22">
        <v>9.9999998696148396</v>
      </c>
    </row>
    <row r="158" spans="1:46" x14ac:dyDescent="0.25">
      <c r="A158" s="21" t="s">
        <v>99</v>
      </c>
      <c r="B158" s="21" t="s">
        <v>261</v>
      </c>
      <c r="C158" s="21" t="s">
        <v>262</v>
      </c>
      <c r="D158" s="21" t="s">
        <v>263</v>
      </c>
      <c r="E158" s="21" t="s">
        <v>264</v>
      </c>
      <c r="F158" s="21" t="s">
        <v>265</v>
      </c>
      <c r="G158" s="21" t="s">
        <v>266</v>
      </c>
      <c r="H158" s="21" t="s">
        <v>267</v>
      </c>
      <c r="I158" s="22">
        <v>1.5408945540263521</v>
      </c>
      <c r="J158" s="22">
        <v>353.3290103257271</v>
      </c>
      <c r="K158" s="22">
        <v>1474.7836248216506</v>
      </c>
      <c r="L158" s="22">
        <v>141.93134776568124</v>
      </c>
      <c r="M158" s="22">
        <v>77.867575831833008</v>
      </c>
      <c r="N158" s="22">
        <f t="shared" si="113"/>
        <v>219.79892359751426</v>
      </c>
      <c r="O158" s="22">
        <v>600</v>
      </c>
      <c r="P158" s="22">
        <v>16.836587543366477</v>
      </c>
      <c r="Q158" s="22">
        <v>0</v>
      </c>
      <c r="R158" s="22">
        <v>0</v>
      </c>
      <c r="S158" s="22">
        <v>9.3244314193725586E-3</v>
      </c>
      <c r="T158" s="22">
        <v>0</v>
      </c>
      <c r="U158" s="22">
        <v>0</v>
      </c>
      <c r="V158" s="22">
        <v>0</v>
      </c>
      <c r="W158" s="22">
        <v>0.7671608030796051</v>
      </c>
      <c r="X158" s="22">
        <v>0.41548275947570801</v>
      </c>
      <c r="Y158" s="22">
        <v>0</v>
      </c>
      <c r="Z158" s="22">
        <v>22.447651445537186</v>
      </c>
      <c r="AA158" s="22">
        <v>0</v>
      </c>
      <c r="AB158" s="22">
        <v>0</v>
      </c>
      <c r="AC158" s="22">
        <v>0</v>
      </c>
      <c r="AD158" s="22">
        <v>1.4467339515686035</v>
      </c>
      <c r="AE158" s="22">
        <v>105.31579245253859</v>
      </c>
      <c r="AF158" s="22">
        <v>310.02620306722173</v>
      </c>
      <c r="AG158" s="22">
        <v>64.061572652303894</v>
      </c>
      <c r="AH158" s="22">
        <v>0.42315213107931882</v>
      </c>
      <c r="AI158" s="22">
        <v>2.1992815442902882E-3</v>
      </c>
      <c r="AJ158" s="22">
        <v>16.836587543366477</v>
      </c>
      <c r="AK158" s="22">
        <v>1.4421809639516658</v>
      </c>
      <c r="AL158" s="22">
        <v>2.1992815442903064E-3</v>
      </c>
      <c r="AM158" s="22">
        <v>615.39220729787053</v>
      </c>
      <c r="AN158" s="22">
        <v>467.52806775371528</v>
      </c>
      <c r="AO158" s="22">
        <v>7.6657135615291816</v>
      </c>
      <c r="AP158" s="22">
        <v>1.5451414754384185</v>
      </c>
      <c r="AQ158" s="22">
        <v>1366.5359467197359</v>
      </c>
      <c r="AR158" s="22">
        <v>2367.8222877880617</v>
      </c>
      <c r="AS158" s="22">
        <v>0</v>
      </c>
      <c r="AT158" s="22">
        <v>9.9999998696148396</v>
      </c>
    </row>
    <row r="159" spans="1:46" x14ac:dyDescent="0.25">
      <c r="A159" s="21" t="s">
        <v>99</v>
      </c>
      <c r="B159" s="21" t="s">
        <v>268</v>
      </c>
      <c r="C159" s="21" t="s">
        <v>269</v>
      </c>
      <c r="D159" s="21" t="s">
        <v>270</v>
      </c>
      <c r="E159" s="21" t="s">
        <v>271</v>
      </c>
      <c r="F159" s="21" t="s">
        <v>272</v>
      </c>
      <c r="G159" s="21" t="s">
        <v>273</v>
      </c>
      <c r="H159" s="21" t="s">
        <v>274</v>
      </c>
      <c r="I159" s="22">
        <v>2.6092523525947207</v>
      </c>
      <c r="J159" s="22">
        <v>649.12751127452043</v>
      </c>
      <c r="K159" s="22">
        <v>2673.4848736915783</v>
      </c>
      <c r="L159" s="22">
        <v>162.529287479142</v>
      </c>
      <c r="M159" s="22">
        <v>106.18144353985286</v>
      </c>
      <c r="N159" s="22">
        <f t="shared" si="113"/>
        <v>268.71073101899486</v>
      </c>
      <c r="O159" s="22">
        <v>600</v>
      </c>
      <c r="P159" s="22">
        <v>17.490488098701462</v>
      </c>
      <c r="Q159" s="22">
        <v>0</v>
      </c>
      <c r="R159" s="22">
        <v>0</v>
      </c>
      <c r="S159" s="22">
        <v>1.3614237308502197E-2</v>
      </c>
      <c r="T159" s="22">
        <v>0</v>
      </c>
      <c r="U159" s="22">
        <v>0</v>
      </c>
      <c r="V159" s="22">
        <v>0</v>
      </c>
      <c r="W159" s="22">
        <v>0.76065659523010254</v>
      </c>
      <c r="X159" s="22">
        <v>0.40476071834564209</v>
      </c>
      <c r="Y159" s="22">
        <v>0</v>
      </c>
      <c r="Z159" s="22">
        <v>24.372614534612058</v>
      </c>
      <c r="AA159" s="22">
        <v>0</v>
      </c>
      <c r="AB159" s="22">
        <v>0</v>
      </c>
      <c r="AC159" s="22">
        <v>0</v>
      </c>
      <c r="AD159" s="22">
        <v>1.3068501949310303</v>
      </c>
      <c r="AE159" s="22">
        <v>143.0562110210102</v>
      </c>
      <c r="AF159" s="22">
        <v>226.97145089239638</v>
      </c>
      <c r="AG159" s="22">
        <v>56.346090714894245</v>
      </c>
      <c r="AH159" s="22">
        <v>0.19978971857619665</v>
      </c>
      <c r="AI159" s="22">
        <v>1.7532243948562402E-3</v>
      </c>
      <c r="AJ159" s="22">
        <v>17.490488098701462</v>
      </c>
      <c r="AK159" s="22">
        <v>3.6768106548825492</v>
      </c>
      <c r="AL159" s="22">
        <v>1.7532243948559223E-3</v>
      </c>
      <c r="AM159" s="22">
        <v>613.8119242194241</v>
      </c>
      <c r="AN159" s="22">
        <v>440.98552427421066</v>
      </c>
      <c r="AO159" s="22">
        <v>9.0899197086806431</v>
      </c>
      <c r="AP159" s="22">
        <v>1.5464250482250788</v>
      </c>
      <c r="AQ159" s="22">
        <v>1368.4415677502548</v>
      </c>
      <c r="AR159" s="22">
        <v>2140.4646376630376</v>
      </c>
      <c r="AS159" s="22">
        <v>0</v>
      </c>
      <c r="AT159" s="22">
        <v>9.9999998696148396</v>
      </c>
    </row>
    <row r="160" spans="1:46" x14ac:dyDescent="0.25">
      <c r="A160" s="21" t="s">
        <v>99</v>
      </c>
      <c r="B160" s="21" t="s">
        <v>275</v>
      </c>
      <c r="C160" s="21" t="s">
        <v>276</v>
      </c>
      <c r="D160" s="21" t="s">
        <v>277</v>
      </c>
      <c r="E160" s="21" t="s">
        <v>278</v>
      </c>
      <c r="F160" s="21" t="s">
        <v>279</v>
      </c>
      <c r="G160" s="21" t="s">
        <v>280</v>
      </c>
      <c r="H160" s="21" t="s">
        <v>281</v>
      </c>
      <c r="I160" s="22">
        <v>2.8043961656257399</v>
      </c>
      <c r="J160" s="22">
        <v>721.26403790156928</v>
      </c>
      <c r="K160" s="22">
        <v>2856.1639565116147</v>
      </c>
      <c r="L160" s="22">
        <v>195.1745141837323</v>
      </c>
      <c r="M160" s="22">
        <v>133.37332665920644</v>
      </c>
      <c r="N160" s="22">
        <f t="shared" si="113"/>
        <v>328.54784084293874</v>
      </c>
      <c r="O160" s="22">
        <v>600</v>
      </c>
      <c r="P160" s="22">
        <v>50.910002726595849</v>
      </c>
      <c r="Q160" s="22">
        <v>2.0902278103519416</v>
      </c>
      <c r="R160" s="22">
        <v>0</v>
      </c>
      <c r="S160" s="22">
        <v>1.1726200580596924E-2</v>
      </c>
      <c r="T160" s="22">
        <v>0</v>
      </c>
      <c r="U160" s="22">
        <v>0</v>
      </c>
      <c r="V160" s="22">
        <v>0</v>
      </c>
      <c r="W160" s="22">
        <v>0.74013715982437134</v>
      </c>
      <c r="X160" s="22">
        <v>0.41006076335906982</v>
      </c>
      <c r="Y160" s="22">
        <v>0</v>
      </c>
      <c r="Z160" s="22">
        <v>25.213751618997502</v>
      </c>
      <c r="AA160" s="22">
        <v>0</v>
      </c>
      <c r="AB160" s="22">
        <v>0</v>
      </c>
      <c r="AC160" s="22">
        <v>0</v>
      </c>
      <c r="AD160" s="22">
        <v>1.4370465278625488</v>
      </c>
      <c r="AE160" s="22">
        <v>181.40978308568208</v>
      </c>
      <c r="AF160" s="22">
        <v>211.06855475367459</v>
      </c>
      <c r="AG160" s="22">
        <v>61.794466518227033</v>
      </c>
      <c r="AH160" s="22">
        <v>0.32397107615962961</v>
      </c>
      <c r="AI160" s="22">
        <v>6.7210062988742689E-3</v>
      </c>
      <c r="AJ160" s="22">
        <v>50.910002726595849</v>
      </c>
      <c r="AK160" s="22">
        <v>5.2394029720217201</v>
      </c>
      <c r="AL160" s="22">
        <v>6.7212861381762213E-3</v>
      </c>
      <c r="AM160" s="22">
        <v>643.57365065808392</v>
      </c>
      <c r="AN160" s="22">
        <v>436.23875571443455</v>
      </c>
      <c r="AO160" s="22">
        <v>8.1308901623167298</v>
      </c>
      <c r="AP160" s="22">
        <v>1.5043416880623459</v>
      </c>
      <c r="AQ160" s="22">
        <v>1305.8554965764652</v>
      </c>
      <c r="AR160" s="22">
        <v>2400.1139245660779</v>
      </c>
      <c r="AS160" s="22">
        <v>0</v>
      </c>
      <c r="AT160" s="22">
        <v>7.5000000186264524</v>
      </c>
    </row>
    <row r="161" spans="1:46" x14ac:dyDescent="0.25">
      <c r="A161" s="21" t="s">
        <v>99</v>
      </c>
      <c r="B161" s="21" t="s">
        <v>282</v>
      </c>
      <c r="C161" s="21" t="s">
        <v>283</v>
      </c>
      <c r="D161" s="21" t="s">
        <v>284</v>
      </c>
      <c r="E161" s="21" t="s">
        <v>285</v>
      </c>
      <c r="F161" s="21" t="s">
        <v>286</v>
      </c>
      <c r="G161" s="21" t="s">
        <v>287</v>
      </c>
      <c r="H161" s="21" t="s">
        <v>288</v>
      </c>
      <c r="I161" s="22">
        <v>1.647303194339599</v>
      </c>
      <c r="J161" s="22">
        <v>414.74789646802867</v>
      </c>
      <c r="K161" s="22">
        <v>1637.7032239935063</v>
      </c>
      <c r="L161" s="22">
        <v>153.75478211229989</v>
      </c>
      <c r="M161" s="22">
        <v>86.853229514279221</v>
      </c>
      <c r="N161" s="22">
        <f t="shared" si="113"/>
        <v>240.60801162657913</v>
      </c>
      <c r="O161" s="22">
        <v>600</v>
      </c>
      <c r="P161" s="22">
        <v>37.989625590853393</v>
      </c>
      <c r="Q161" s="22">
        <v>0</v>
      </c>
      <c r="R161" s="22">
        <v>0</v>
      </c>
      <c r="S161" s="22">
        <v>9.667515754699707E-3</v>
      </c>
      <c r="T161" s="22">
        <v>0</v>
      </c>
      <c r="U161" s="22">
        <v>0</v>
      </c>
      <c r="V161" s="22">
        <v>0</v>
      </c>
      <c r="W161" s="22">
        <v>0.739736407995224</v>
      </c>
      <c r="X161" s="22">
        <v>0.39446514844894409</v>
      </c>
      <c r="Y161" s="22">
        <v>0</v>
      </c>
      <c r="Z161" s="22">
        <v>22.487531445820458</v>
      </c>
      <c r="AA161" s="22">
        <v>0</v>
      </c>
      <c r="AB161" s="22">
        <v>0</v>
      </c>
      <c r="AC161" s="22">
        <v>0</v>
      </c>
      <c r="AD161" s="22">
        <v>1.6877429485321045</v>
      </c>
      <c r="AE161" s="22">
        <v>108.09729366794551</v>
      </c>
      <c r="AF161" s="22">
        <v>313.26794224648881</v>
      </c>
      <c r="AG161" s="22">
        <v>66.893725755706626</v>
      </c>
      <c r="AH161" s="22">
        <v>0.51763111532163464</v>
      </c>
      <c r="AI161" s="22">
        <v>7.8268423141340318E-3</v>
      </c>
      <c r="AJ161" s="22">
        <v>37.989625590853393</v>
      </c>
      <c r="AK161" s="22">
        <v>5.4922210086958341</v>
      </c>
      <c r="AL161" s="22">
        <v>7.826842314133579E-3</v>
      </c>
      <c r="AM161" s="22">
        <v>632.4895777398433</v>
      </c>
      <c r="AN161" s="22">
        <v>472.86314555933274</v>
      </c>
      <c r="AO161" s="22">
        <v>6.0871071315116945</v>
      </c>
      <c r="AP161" s="22">
        <v>1.5352897881458691</v>
      </c>
      <c r="AQ161" s="22">
        <v>1351.9030188210891</v>
      </c>
      <c r="AR161" s="22">
        <v>2510.5021956624905</v>
      </c>
      <c r="AS161" s="22">
        <v>0</v>
      </c>
      <c r="AT161" s="22">
        <v>9.9999998696148396</v>
      </c>
    </row>
    <row r="162" spans="1:46" x14ac:dyDescent="0.25">
      <c r="A162" s="21" t="s">
        <v>99</v>
      </c>
      <c r="B162" s="21" t="s">
        <v>289</v>
      </c>
      <c r="C162" s="21" t="s">
        <v>290</v>
      </c>
      <c r="D162" s="21" t="s">
        <v>291</v>
      </c>
      <c r="E162" s="21" t="s">
        <v>292</v>
      </c>
      <c r="F162" s="21" t="s">
        <v>293</v>
      </c>
      <c r="G162" s="21" t="s">
        <v>294</v>
      </c>
      <c r="H162" s="21" t="s">
        <v>295</v>
      </c>
      <c r="I162" s="22">
        <v>2.8740145969052326</v>
      </c>
      <c r="J162" s="22">
        <v>626.60504494929364</v>
      </c>
      <c r="K162" s="22">
        <v>2667.2493118936795</v>
      </c>
      <c r="L162" s="22">
        <v>194.12426271723029</v>
      </c>
      <c r="M162" s="22">
        <v>136.99869828305918</v>
      </c>
      <c r="N162" s="22">
        <f t="shared" si="113"/>
        <v>331.12296100028948</v>
      </c>
      <c r="O162" s="22">
        <v>600</v>
      </c>
      <c r="P162" s="22">
        <v>13.896105112507939</v>
      </c>
      <c r="Q162" s="22">
        <v>0</v>
      </c>
      <c r="R162" s="22">
        <v>0</v>
      </c>
      <c r="S162" s="22">
        <v>9.0440511703491211E-3</v>
      </c>
      <c r="T162" s="22">
        <v>0</v>
      </c>
      <c r="U162" s="22">
        <v>0</v>
      </c>
      <c r="V162" s="22">
        <v>0</v>
      </c>
      <c r="W162" s="22">
        <v>0.77587425708770752</v>
      </c>
      <c r="X162" s="22">
        <v>0.4002341628074646</v>
      </c>
      <c r="Y162" s="22">
        <v>0</v>
      </c>
      <c r="Z162" s="22">
        <v>24.576270118603812</v>
      </c>
      <c r="AA162" s="22">
        <v>0</v>
      </c>
      <c r="AB162" s="22">
        <v>0</v>
      </c>
      <c r="AC162" s="22">
        <v>0</v>
      </c>
      <c r="AD162" s="22">
        <v>1.4982129335403442</v>
      </c>
      <c r="AE162" s="22">
        <v>184.94986772859136</v>
      </c>
      <c r="AF162" s="22">
        <v>226.70963461298066</v>
      </c>
      <c r="AG162" s="22">
        <v>57.124329500164556</v>
      </c>
      <c r="AH162" s="22">
        <v>0.20711321227301707</v>
      </c>
      <c r="AI162" s="22">
        <v>1.2349340064869586E-3</v>
      </c>
      <c r="AJ162" s="22">
        <v>13.896105112507939</v>
      </c>
      <c r="AK162" s="22">
        <v>1.179187954964604</v>
      </c>
      <c r="AL162" s="22">
        <v>1.2349340064868666E-3</v>
      </c>
      <c r="AM162" s="22">
        <v>612.71568222353676</v>
      </c>
      <c r="AN162" s="22">
        <v>412.64976659378715</v>
      </c>
      <c r="AO162" s="22">
        <v>10.210249486225544</v>
      </c>
      <c r="AP162" s="22">
        <v>1.5500000019868214</v>
      </c>
      <c r="AQ162" s="22">
        <v>1373.7479348932225</v>
      </c>
      <c r="AR162" s="22">
        <v>2187.4001217515238</v>
      </c>
      <c r="AS162" s="22">
        <v>0</v>
      </c>
      <c r="AT162" s="22">
        <v>9.9999998696148396</v>
      </c>
    </row>
    <row r="163" spans="1:46" x14ac:dyDescent="0.25">
      <c r="A163" s="21" t="s">
        <v>99</v>
      </c>
      <c r="B163" s="21" t="s">
        <v>296</v>
      </c>
      <c r="C163" s="21" t="s">
        <v>297</v>
      </c>
      <c r="D163" s="21" t="s">
        <v>298</v>
      </c>
      <c r="E163" s="21" t="s">
        <v>299</v>
      </c>
      <c r="F163" s="21" t="s">
        <v>300</v>
      </c>
      <c r="G163" s="21" t="s">
        <v>301</v>
      </c>
      <c r="H163" s="21" t="s">
        <v>302</v>
      </c>
      <c r="I163" s="22">
        <v>2.6124754553321958</v>
      </c>
      <c r="J163" s="22">
        <v>596.23878141104944</v>
      </c>
      <c r="K163" s="22">
        <v>2506.9525245493523</v>
      </c>
      <c r="L163" s="22">
        <v>179.86463464677018</v>
      </c>
      <c r="M163" s="22">
        <v>125.5547278587885</v>
      </c>
      <c r="N163" s="22">
        <f t="shared" si="113"/>
        <v>305.41936250555869</v>
      </c>
      <c r="O163" s="22">
        <v>600</v>
      </c>
      <c r="P163" s="22">
        <v>14.680000371299684</v>
      </c>
      <c r="Q163" s="22">
        <v>0</v>
      </c>
      <c r="R163" s="22">
        <v>0</v>
      </c>
      <c r="S163" s="22">
        <v>1.2445628643035889E-2</v>
      </c>
      <c r="T163" s="22">
        <v>0</v>
      </c>
      <c r="U163" s="22">
        <v>0</v>
      </c>
      <c r="V163" s="22">
        <v>0</v>
      </c>
      <c r="W163" s="22">
        <v>0.77036502957344055</v>
      </c>
      <c r="X163" s="22">
        <v>0.42358356714248657</v>
      </c>
      <c r="Y163" s="22">
        <v>0</v>
      </c>
      <c r="Z163" s="22">
        <v>23.848229723344883</v>
      </c>
      <c r="AA163" s="22">
        <v>0</v>
      </c>
      <c r="AB163" s="22">
        <v>0</v>
      </c>
      <c r="AC163" s="22">
        <v>0</v>
      </c>
      <c r="AD163" s="22">
        <v>1.4805146455764771</v>
      </c>
      <c r="AE163" s="22">
        <v>171.1163646015352</v>
      </c>
      <c r="AF163" s="22">
        <v>259.93945778354083</v>
      </c>
      <c r="AG163" s="22">
        <v>54.306726920107934</v>
      </c>
      <c r="AH163" s="22">
        <v>0.43947966718676168</v>
      </c>
      <c r="AI163" s="22">
        <v>3.1798678736524879E-3</v>
      </c>
      <c r="AJ163" s="22">
        <v>14.680000371299684</v>
      </c>
      <c r="AK163" s="22">
        <v>3.8359450985802011</v>
      </c>
      <c r="AL163" s="22">
        <v>3.1798678736527086E-3</v>
      </c>
      <c r="AM163" s="22">
        <v>610.84087540484586</v>
      </c>
      <c r="AN163" s="22">
        <v>425.53503740909736</v>
      </c>
      <c r="AO163" s="22">
        <v>7.8079238095226717</v>
      </c>
      <c r="AP163" s="22">
        <v>1.5500000019868214</v>
      </c>
      <c r="AQ163" s="22">
        <v>1373.7479348932225</v>
      </c>
      <c r="AR163" s="22">
        <v>2536.0207260363313</v>
      </c>
      <c r="AS163" s="22">
        <v>0</v>
      </c>
      <c r="AT163" s="22">
        <v>9.9999998696148396</v>
      </c>
    </row>
    <row r="164" spans="1:46" x14ac:dyDescent="0.25">
      <c r="A164" s="21" t="s">
        <v>99</v>
      </c>
      <c r="B164" s="21" t="s">
        <v>303</v>
      </c>
      <c r="C164" s="21" t="s">
        <v>304</v>
      </c>
      <c r="D164" s="21" t="s">
        <v>305</v>
      </c>
      <c r="E164" s="21" t="s">
        <v>306</v>
      </c>
      <c r="F164" s="21" t="s">
        <v>307</v>
      </c>
      <c r="G164" s="21" t="s">
        <v>308</v>
      </c>
      <c r="H164" s="21" t="s">
        <v>309</v>
      </c>
      <c r="I164" s="22">
        <v>1.5345920982025667</v>
      </c>
      <c r="J164" s="22">
        <v>404.40701342495214</v>
      </c>
      <c r="K164" s="22">
        <v>1613.1719440113473</v>
      </c>
      <c r="L164" s="22">
        <v>140.47721905794776</v>
      </c>
      <c r="M164" s="22">
        <v>79.485079561580463</v>
      </c>
      <c r="N164" s="22">
        <f t="shared" si="113"/>
        <v>219.96229861952821</v>
      </c>
      <c r="O164" s="22">
        <v>600</v>
      </c>
      <c r="P164" s="22">
        <v>18.900000432040542</v>
      </c>
      <c r="Q164" s="22">
        <v>0</v>
      </c>
      <c r="R164" s="22">
        <v>0</v>
      </c>
      <c r="S164" s="22">
        <v>1.8741190433502197E-2</v>
      </c>
      <c r="T164" s="22">
        <v>0</v>
      </c>
      <c r="U164" s="22">
        <v>0</v>
      </c>
      <c r="V164" s="22">
        <v>0</v>
      </c>
      <c r="W164" s="22">
        <v>0.74505588412284851</v>
      </c>
      <c r="X164" s="22">
        <v>0.43790817260742188</v>
      </c>
      <c r="Y164" s="22">
        <v>0</v>
      </c>
      <c r="Z164" s="22">
        <v>21.077075612186796</v>
      </c>
      <c r="AA164" s="22">
        <v>0</v>
      </c>
      <c r="AB164" s="22">
        <v>0</v>
      </c>
      <c r="AC164" s="22">
        <v>0</v>
      </c>
      <c r="AD164" s="22">
        <v>1.4198306798934937</v>
      </c>
      <c r="AE164" s="22">
        <v>106.71521010261688</v>
      </c>
      <c r="AF164" s="22">
        <v>322.18736435194472</v>
      </c>
      <c r="AG164" s="22">
        <v>60.98610912786112</v>
      </c>
      <c r="AH164" s="22">
        <v>0.47025155575591304</v>
      </c>
      <c r="AI164" s="22">
        <v>6.0303685061564348E-3</v>
      </c>
      <c r="AJ164" s="22">
        <v>18.900000432040542</v>
      </c>
      <c r="AK164" s="22">
        <v>5.0814837623497819</v>
      </c>
      <c r="AL164" s="22">
        <v>6.0303685061567098E-3</v>
      </c>
      <c r="AM164" s="22">
        <v>613.81248630118444</v>
      </c>
      <c r="AN164" s="22">
        <v>468.44575577922438</v>
      </c>
      <c r="AO164" s="22">
        <v>7.3668795777813116</v>
      </c>
      <c r="AP164" s="22">
        <v>1.4828375647645553</v>
      </c>
      <c r="AQ164" s="22">
        <v>1273.7880838713756</v>
      </c>
      <c r="AR164" s="22">
        <v>2434.3257238766255</v>
      </c>
      <c r="AS164" s="22">
        <v>0</v>
      </c>
      <c r="AT164" s="22">
        <v>9.9999998696148396</v>
      </c>
    </row>
    <row r="165" spans="1:46" x14ac:dyDescent="0.25">
      <c r="A165" s="20"/>
      <c r="B165" s="20"/>
      <c r="C165" s="20"/>
      <c r="D165" s="20"/>
      <c r="E165" s="20"/>
      <c r="F165" s="20"/>
      <c r="G165" s="20"/>
      <c r="H165" s="20"/>
      <c r="I165" s="20">
        <f>AVERAGE(I135:I164)</f>
        <v>2.7018926917510084</v>
      </c>
      <c r="J165" s="20">
        <f t="shared" ref="J165" si="114">AVERAGE(J135:J164)</f>
        <v>704.23872735383929</v>
      </c>
      <c r="K165" s="20">
        <f t="shared" ref="K165" si="115">AVERAGE(K135:K164)</f>
        <v>2760.7811047167443</v>
      </c>
      <c r="L165" s="20">
        <f t="shared" ref="L165" si="116">AVERAGE(L135:L164)</f>
        <v>182.66951300919607</v>
      </c>
      <c r="M165" s="20">
        <f t="shared" ref="M165" si="117">AVERAGE(M135:M164)</f>
        <v>121.44838373815455</v>
      </c>
      <c r="O165" s="20">
        <f t="shared" ref="O165" si="118">AVERAGE(O135:O164)</f>
        <v>600</v>
      </c>
      <c r="P165" s="20">
        <f t="shared" ref="P165" si="119">AVERAGE(P135:P164)</f>
        <v>28.43119525835694</v>
      </c>
      <c r="Q165" s="20">
        <f t="shared" ref="Q165" si="120">AVERAGE(Q135:Q164)</f>
        <v>0.1741423062314138</v>
      </c>
      <c r="R165" s="20">
        <f t="shared" ref="R165" si="121">AVERAGE(R135:R164)</f>
        <v>0</v>
      </c>
      <c r="S165" s="20">
        <f t="shared" ref="S165" si="122">AVERAGE(S135:S164)</f>
        <v>1.4143377542495728E-2</v>
      </c>
      <c r="T165" s="20">
        <f t="shared" ref="T165" si="123">AVERAGE(T135:T164)</f>
        <v>0</v>
      </c>
      <c r="U165" s="20">
        <f t="shared" ref="U165" si="124">AVERAGE(U135:U164)</f>
        <v>0</v>
      </c>
      <c r="V165" s="20">
        <f t="shared" ref="V165" si="125">AVERAGE(V135:V164)</f>
        <v>5.6289235750834146E-4</v>
      </c>
      <c r="W165" s="20">
        <f t="shared" ref="W165" si="126">AVERAGE(W135:W164)</f>
        <v>0.73958340386549637</v>
      </c>
      <c r="X165" s="20">
        <f t="shared" ref="X165" si="127">AVERAGE(X135:X164)</f>
        <v>0.38695768316586815</v>
      </c>
      <c r="Y165" s="20">
        <f t="shared" ref="Y165" si="128">AVERAGE(Y135:Y164)</f>
        <v>0</v>
      </c>
      <c r="Z165" s="20">
        <f t="shared" ref="Z165" si="129">AVERAGE(Z135:Z164)</f>
        <v>27.007449860764275</v>
      </c>
      <c r="AA165" s="20">
        <f t="shared" ref="AA165" si="130">AVERAGE(AA135:AA164)</f>
        <v>0</v>
      </c>
      <c r="AB165" s="20">
        <f t="shared" ref="AB165" si="131">AVERAGE(AB135:AB164)</f>
        <v>0</v>
      </c>
      <c r="AC165" s="20">
        <f t="shared" ref="AC165" si="132">AVERAGE(AC135:AC164)</f>
        <v>0</v>
      </c>
      <c r="AD165" s="20">
        <f t="shared" ref="AD165" si="133">AVERAGE(AD135:AD164)</f>
        <v>1.4951683878898621</v>
      </c>
      <c r="AE165" s="20">
        <f t="shared" ref="AE165" si="134">AVERAGE(AE135:AE164)</f>
        <v>157.30221010040611</v>
      </c>
      <c r="AF165" s="20">
        <f t="shared" ref="AF165" si="135">AVERAGE(AF135:AF164)</f>
        <v>236.11500342837112</v>
      </c>
      <c r="AG165" s="20">
        <f t="shared" ref="AG165" si="136">AVERAGE(AG135:AG164)</f>
        <v>61.216170884403525</v>
      </c>
      <c r="AH165" s="20">
        <f t="shared" ref="AH165" si="137">AVERAGE(AH135:AH164)</f>
        <v>0.37189393303198059</v>
      </c>
      <c r="AI165" s="20">
        <f t="shared" ref="AI165" si="138">AVERAGE(AI135:AI164)</f>
        <v>4.9583866379603065E-3</v>
      </c>
      <c r="AJ165" s="20">
        <f t="shared" ref="AJ165" si="139">AVERAGE(AJ135:AJ164)</f>
        <v>28.43119525835694</v>
      </c>
      <c r="AK165" s="20">
        <f t="shared" ref="AK165" si="140">AVERAGE(AK135:AK164)</f>
        <v>4.1737304826730695</v>
      </c>
      <c r="AL165" s="20">
        <f t="shared" ref="AL165" si="141">AVERAGE(AL135:AL164)</f>
        <v>4.9619672823193262E-3</v>
      </c>
      <c r="AM165" s="20">
        <f t="shared" ref="AM165" si="142">AVERAGE(AM135:AM164)</f>
        <v>624.07836050217009</v>
      </c>
      <c r="AN165" s="20">
        <f t="shared" ref="AN165" si="143">AVERAGE(AN135:AN164)</f>
        <v>434.70161121568265</v>
      </c>
      <c r="AO165" s="20">
        <f t="shared" ref="AO165" si="144">AVERAGE(AO135:AO164)</f>
        <v>8.7432529429820747</v>
      </c>
      <c r="AP165" s="20">
        <f t="shared" ref="AP165" si="145">AVERAGE(AP135:AP164)</f>
        <v>1.5233083109267063</v>
      </c>
      <c r="AQ165" s="20">
        <f t="shared" ref="AQ165" si="146">AVERAGE(AQ135:AQ164)</f>
        <v>1334.0575365904369</v>
      </c>
      <c r="AR165" s="20">
        <f t="shared" ref="AR165" si="147">AVERAGE(AR135:AR164)</f>
        <v>2461.7484641167207</v>
      </c>
      <c r="AS165" s="20">
        <f t="shared" ref="AS165" si="148">AVERAGE(AS135:AS164)</f>
        <v>0</v>
      </c>
      <c r="AT165" s="20">
        <f t="shared" ref="AT165" si="149">AVERAGE(AT135:AT164)</f>
        <v>9.7499998845160007</v>
      </c>
    </row>
    <row r="166" spans="1:46" x14ac:dyDescent="0.25">
      <c r="A166" s="20"/>
      <c r="B166" s="23" t="s">
        <v>8</v>
      </c>
      <c r="C166" s="23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</row>
    <row r="167" spans="1:46" x14ac:dyDescent="0.25">
      <c r="A167" s="21" t="s">
        <v>99</v>
      </c>
      <c r="B167" s="21" t="s">
        <v>100</v>
      </c>
      <c r="C167" s="21" t="s">
        <v>101</v>
      </c>
      <c r="D167" s="21" t="s">
        <v>102</v>
      </c>
      <c r="E167" s="21" t="s">
        <v>103</v>
      </c>
      <c r="F167" s="21" t="s">
        <v>104</v>
      </c>
      <c r="G167" s="21" t="s">
        <v>105</v>
      </c>
      <c r="H167" s="21" t="s">
        <v>106</v>
      </c>
      <c r="I167" s="22">
        <v>4.5725984993426092</v>
      </c>
      <c r="J167" s="22">
        <v>3249.3314593088403</v>
      </c>
      <c r="K167" s="22">
        <v>7770.7584197262513</v>
      </c>
      <c r="L167" s="22">
        <v>192.16760904255403</v>
      </c>
      <c r="M167" s="22">
        <v>158.14119886822456</v>
      </c>
      <c r="N167" s="22">
        <f>L167+M167</f>
        <v>350.30880791077857</v>
      </c>
      <c r="O167" s="22">
        <v>200</v>
      </c>
      <c r="P167" s="22">
        <v>8.818670263281092</v>
      </c>
      <c r="Q167" s="22">
        <v>0</v>
      </c>
      <c r="R167" s="22">
        <v>0</v>
      </c>
      <c r="S167" s="22">
        <v>0.1332661509513855</v>
      </c>
      <c r="T167" s="22">
        <v>0</v>
      </c>
      <c r="U167" s="22">
        <v>0</v>
      </c>
      <c r="V167" s="22">
        <v>0.25494515895843506</v>
      </c>
      <c r="W167" s="22">
        <v>5.4378271102905273E-2</v>
      </c>
      <c r="X167" s="22">
        <v>3.8431525230407715E-2</v>
      </c>
      <c r="Y167" s="22">
        <v>0</v>
      </c>
      <c r="Z167" s="22">
        <v>76.286510308596277</v>
      </c>
      <c r="AA167" s="22">
        <v>0</v>
      </c>
      <c r="AB167" s="22">
        <v>0</v>
      </c>
      <c r="AC167" s="22">
        <v>0</v>
      </c>
      <c r="AD167" s="22">
        <v>1.5832264423370361</v>
      </c>
      <c r="AE167" s="22">
        <v>184.07476438631028</v>
      </c>
      <c r="AF167" s="22">
        <v>150.22071197622284</v>
      </c>
      <c r="AG167" s="22">
        <v>34.026410174329243</v>
      </c>
      <c r="AH167" s="22">
        <v>0</v>
      </c>
      <c r="AI167" s="22">
        <v>0</v>
      </c>
      <c r="AJ167" s="22">
        <v>8.818670263281092</v>
      </c>
      <c r="AK167" s="22">
        <v>3.9894809056978997</v>
      </c>
      <c r="AL167" s="22">
        <v>0</v>
      </c>
      <c r="AM167" s="22">
        <v>204.8291893575832</v>
      </c>
      <c r="AN167" s="22">
        <v>69.379862926822241</v>
      </c>
      <c r="AO167" s="22">
        <v>29.641209316138223</v>
      </c>
      <c r="AP167" s="22">
        <v>1.5500000019868214</v>
      </c>
      <c r="AQ167" s="22">
        <v>1373.7479348932225</v>
      </c>
      <c r="AR167" s="22">
        <v>1373.7479553636622</v>
      </c>
      <c r="AS167" s="22">
        <v>0</v>
      </c>
      <c r="AT167" s="22">
        <v>19.999999739229679</v>
      </c>
    </row>
    <row r="168" spans="1:46" x14ac:dyDescent="0.25">
      <c r="A168" s="21" t="s">
        <v>99</v>
      </c>
      <c r="B168" s="21" t="s">
        <v>107</v>
      </c>
      <c r="C168" s="21" t="s">
        <v>108</v>
      </c>
      <c r="D168" s="21" t="s">
        <v>109</v>
      </c>
      <c r="E168" s="21" t="s">
        <v>110</v>
      </c>
      <c r="F168" s="21" t="s">
        <v>111</v>
      </c>
      <c r="G168" s="21" t="s">
        <v>112</v>
      </c>
      <c r="H168" s="21" t="s">
        <v>113</v>
      </c>
      <c r="I168" s="22">
        <v>5.1959130439870549</v>
      </c>
      <c r="J168" s="22">
        <v>3417.1694065442066</v>
      </c>
      <c r="K168" s="22">
        <v>8500.9763749325193</v>
      </c>
      <c r="L168" s="22">
        <v>199.53042703445684</v>
      </c>
      <c r="M168" s="22">
        <v>166.21674041533871</v>
      </c>
      <c r="N168" s="22">
        <f t="shared" ref="N168:N196" si="150">L168+M168</f>
        <v>365.74716744979554</v>
      </c>
      <c r="O168" s="22">
        <v>200</v>
      </c>
      <c r="P168" s="22">
        <v>12.1667769853957</v>
      </c>
      <c r="Q168" s="22">
        <v>0</v>
      </c>
      <c r="R168" s="22">
        <v>0</v>
      </c>
      <c r="S168" s="22">
        <v>0.1790422797203064</v>
      </c>
      <c r="T168" s="22">
        <v>0</v>
      </c>
      <c r="U168" s="22">
        <v>0</v>
      </c>
      <c r="V168" s="22">
        <v>0.29433375597000122</v>
      </c>
      <c r="W168" s="22">
        <v>0.13111108541488647</v>
      </c>
      <c r="X168" s="22">
        <v>6.4203619956970215E-2</v>
      </c>
      <c r="Y168" s="22">
        <v>0</v>
      </c>
      <c r="Z168" s="22">
        <v>72.384229321591064</v>
      </c>
      <c r="AA168" s="22">
        <v>0</v>
      </c>
      <c r="AB168" s="22">
        <v>0</v>
      </c>
      <c r="AC168" s="22">
        <v>0</v>
      </c>
      <c r="AD168" s="22">
        <v>1.3527365922927856</v>
      </c>
      <c r="AE168" s="22">
        <v>198.36189313909676</v>
      </c>
      <c r="AF168" s="22">
        <v>133.25757327054109</v>
      </c>
      <c r="AG168" s="22">
        <v>33.307302307103008</v>
      </c>
      <c r="AH168" s="22">
        <v>0.5590109315155013</v>
      </c>
      <c r="AI168" s="22">
        <v>6.3843120150988359E-3</v>
      </c>
      <c r="AJ168" s="22">
        <v>12.1667769853957</v>
      </c>
      <c r="AK168" s="22">
        <v>2.0212109622504877</v>
      </c>
      <c r="AL168" s="22">
        <v>6.389169790809582E-3</v>
      </c>
      <c r="AM168" s="22">
        <v>210.13917685335443</v>
      </c>
      <c r="AN168" s="22">
        <v>78.50188321039964</v>
      </c>
      <c r="AO168" s="22">
        <v>25.075738744304108</v>
      </c>
      <c r="AP168" s="22">
        <v>1.5355861156407913</v>
      </c>
      <c r="AQ168" s="22">
        <v>1352.3433386214999</v>
      </c>
      <c r="AR168" s="22">
        <v>3352.8488455063375</v>
      </c>
      <c r="AS168" s="22">
        <v>0</v>
      </c>
      <c r="AT168" s="22">
        <v>15.000000037252905</v>
      </c>
    </row>
    <row r="169" spans="1:46" x14ac:dyDescent="0.25">
      <c r="A169" s="21" t="s">
        <v>99</v>
      </c>
      <c r="B169" s="21" t="s">
        <v>114</v>
      </c>
      <c r="C169" s="21" t="s">
        <v>115</v>
      </c>
      <c r="D169" s="21" t="s">
        <v>116</v>
      </c>
      <c r="E169" s="21" t="s">
        <v>117</v>
      </c>
      <c r="F169" s="21" t="s">
        <v>118</v>
      </c>
      <c r="G169" s="21" t="s">
        <v>119</v>
      </c>
      <c r="H169" s="21" t="s">
        <v>120</v>
      </c>
      <c r="I169" s="22">
        <v>4.625719918712794</v>
      </c>
      <c r="J169" s="22">
        <v>2144.5105007615111</v>
      </c>
      <c r="K169" s="22">
        <v>6326.3212310910985</v>
      </c>
      <c r="L169" s="22">
        <v>232.98565564255438</v>
      </c>
      <c r="M169" s="22">
        <v>178.39716013275049</v>
      </c>
      <c r="N169" s="22">
        <f t="shared" si="150"/>
        <v>411.38281577530483</v>
      </c>
      <c r="O169" s="22">
        <v>200</v>
      </c>
      <c r="P169" s="22">
        <v>56.582277757115662</v>
      </c>
      <c r="Q169" s="22">
        <v>0</v>
      </c>
      <c r="R169" s="22">
        <v>0</v>
      </c>
      <c r="S169" s="22">
        <v>0.10892164707183838</v>
      </c>
      <c r="T169" s="22">
        <v>0</v>
      </c>
      <c r="U169" s="22">
        <v>0</v>
      </c>
      <c r="V169" s="22">
        <v>5.4525077342987061E-2</v>
      </c>
      <c r="W169" s="22">
        <v>0.52161893248558044</v>
      </c>
      <c r="X169" s="22">
        <v>0.21086490154266357</v>
      </c>
      <c r="Y169" s="22">
        <v>0</v>
      </c>
      <c r="Z169" s="22">
        <v>53.820086490195713</v>
      </c>
      <c r="AA169" s="22">
        <v>0</v>
      </c>
      <c r="AB169" s="22">
        <v>0</v>
      </c>
      <c r="AC169" s="22">
        <v>0</v>
      </c>
      <c r="AD169" s="22">
        <v>1.4460048675537109</v>
      </c>
      <c r="AE169" s="22">
        <v>210.08495918692014</v>
      </c>
      <c r="AF169" s="22">
        <v>158.55665697767594</v>
      </c>
      <c r="AG169" s="22">
        <v>54.56729484295559</v>
      </c>
      <c r="AH169" s="22">
        <v>0.71021121980922808</v>
      </c>
      <c r="AI169" s="22">
        <v>2.120066684835448E-2</v>
      </c>
      <c r="AJ169" s="22">
        <v>56.582277757115662</v>
      </c>
      <c r="AK169" s="22">
        <v>7.7714007485506063</v>
      </c>
      <c r="AL169" s="22">
        <v>2.1226114528760311E-2</v>
      </c>
      <c r="AM169" s="22">
        <v>248.78965089403627</v>
      </c>
      <c r="AN169" s="22">
        <v>47.254628924165679</v>
      </c>
      <c r="AO169" s="22">
        <v>21.993650843592697</v>
      </c>
      <c r="AP169" s="22">
        <v>1.5440804232208323</v>
      </c>
      <c r="AQ169" s="22">
        <v>1364.9605285783448</v>
      </c>
      <c r="AR169" s="22">
        <v>4614.2385848162876</v>
      </c>
      <c r="AS169" s="22">
        <v>0</v>
      </c>
      <c r="AT169" s="22">
        <v>15.000000037252905</v>
      </c>
    </row>
    <row r="170" spans="1:46" x14ac:dyDescent="0.25">
      <c r="A170" s="21" t="s">
        <v>99</v>
      </c>
      <c r="B170" s="21" t="s">
        <v>121</v>
      </c>
      <c r="C170" s="21" t="s">
        <v>122</v>
      </c>
      <c r="D170" s="21" t="s">
        <v>123</v>
      </c>
      <c r="E170" s="21" t="s">
        <v>124</v>
      </c>
      <c r="F170" s="21" t="s">
        <v>125</v>
      </c>
      <c r="G170" s="21" t="s">
        <v>126</v>
      </c>
      <c r="H170" s="21" t="s">
        <v>127</v>
      </c>
      <c r="I170" s="22">
        <v>3.7200146817533049</v>
      </c>
      <c r="J170" s="22">
        <v>1155.0198743185433</v>
      </c>
      <c r="K170" s="22">
        <v>3808.8582484237604</v>
      </c>
      <c r="L170" s="22">
        <v>173.47699726969722</v>
      </c>
      <c r="M170" s="22">
        <v>125.49590349037044</v>
      </c>
      <c r="N170" s="22">
        <f t="shared" si="150"/>
        <v>298.97290076006766</v>
      </c>
      <c r="O170" s="22">
        <v>200</v>
      </c>
      <c r="P170" s="22">
        <v>24.135525483870879</v>
      </c>
      <c r="Q170" s="22">
        <v>0</v>
      </c>
      <c r="R170" s="22">
        <v>0</v>
      </c>
      <c r="S170" s="22">
        <v>6.5470576286315918E-2</v>
      </c>
      <c r="T170" s="22">
        <v>0</v>
      </c>
      <c r="U170" s="22">
        <v>0</v>
      </c>
      <c r="V170" s="22">
        <v>0.29016637802124023</v>
      </c>
      <c r="W170" s="22">
        <v>0.58333969116210938</v>
      </c>
      <c r="X170" s="22">
        <v>0.23650819063186646</v>
      </c>
      <c r="Y170" s="22">
        <v>0</v>
      </c>
      <c r="Z170" s="22">
        <v>38.431159414259632</v>
      </c>
      <c r="AA170" s="22">
        <v>0</v>
      </c>
      <c r="AB170" s="22">
        <v>0</v>
      </c>
      <c r="AC170" s="22">
        <v>0</v>
      </c>
      <c r="AD170" s="22">
        <v>1.7663294076919556</v>
      </c>
      <c r="AE170" s="22">
        <v>158.50232389715478</v>
      </c>
      <c r="AF170" s="22">
        <v>186.56002947095669</v>
      </c>
      <c r="AG170" s="22">
        <v>47.968498187820558</v>
      </c>
      <c r="AH170" s="22">
        <v>0.59674683297332964</v>
      </c>
      <c r="AI170" s="22">
        <v>1.2595591506305719E-2</v>
      </c>
      <c r="AJ170" s="22">
        <v>24.135525483870879</v>
      </c>
      <c r="AK170" s="22">
        <v>4.4688797640197411</v>
      </c>
      <c r="AL170" s="22">
        <v>1.2595591506305397E-2</v>
      </c>
      <c r="AM170" s="22">
        <v>219.65405012834484</v>
      </c>
      <c r="AN170" s="22">
        <v>77.181005860409272</v>
      </c>
      <c r="AO170" s="22">
        <v>24.520231936613015</v>
      </c>
      <c r="AP170" s="22">
        <v>1.5500000019868214</v>
      </c>
      <c r="AQ170" s="22">
        <v>1373.7479348932225</v>
      </c>
      <c r="AR170" s="22">
        <v>3934.6934325732068</v>
      </c>
      <c r="AS170" s="22">
        <v>0</v>
      </c>
      <c r="AT170" s="22">
        <v>19.999999739229679</v>
      </c>
    </row>
    <row r="171" spans="1:46" x14ac:dyDescent="0.25">
      <c r="A171" s="21" t="s">
        <v>99</v>
      </c>
      <c r="B171" s="21" t="s">
        <v>128</v>
      </c>
      <c r="C171" s="21" t="s">
        <v>129</v>
      </c>
      <c r="D171" s="21" t="s">
        <v>130</v>
      </c>
      <c r="E171" s="21" t="s">
        <v>131</v>
      </c>
      <c r="F171" s="21" t="s">
        <v>132</v>
      </c>
      <c r="G171" s="21" t="s">
        <v>133</v>
      </c>
      <c r="H171" s="21" t="s">
        <v>134</v>
      </c>
      <c r="I171" s="22">
        <v>5.009159597748603</v>
      </c>
      <c r="J171" s="22">
        <v>3565.963018208181</v>
      </c>
      <c r="K171" s="22">
        <v>8956.5860405493786</v>
      </c>
      <c r="L171" s="22">
        <v>185.48315928631126</v>
      </c>
      <c r="M171" s="22">
        <v>149.99640905590221</v>
      </c>
      <c r="N171" s="22">
        <f t="shared" si="150"/>
        <v>335.4795683422135</v>
      </c>
      <c r="O171" s="22">
        <v>200</v>
      </c>
      <c r="P171" s="22">
        <v>24.38000138499774</v>
      </c>
      <c r="Q171" s="22">
        <v>0</v>
      </c>
      <c r="R171" s="22">
        <v>0</v>
      </c>
      <c r="S171" s="22">
        <v>3.6631286144256592E-2</v>
      </c>
      <c r="T171" s="22">
        <v>0</v>
      </c>
      <c r="U171" s="22">
        <v>0</v>
      </c>
      <c r="V171" s="22">
        <v>2.9836535453796387E-2</v>
      </c>
      <c r="W171" s="22">
        <v>0.3529587984085083</v>
      </c>
      <c r="X171" s="22">
        <v>0.19315612316131592</v>
      </c>
      <c r="Y171" s="22">
        <v>0</v>
      </c>
      <c r="Z171" s="22">
        <v>66.301249337663634</v>
      </c>
      <c r="AA171" s="22">
        <v>0</v>
      </c>
      <c r="AB171" s="22">
        <v>0</v>
      </c>
      <c r="AC171" s="22">
        <v>0</v>
      </c>
      <c r="AD171" s="22">
        <v>1.2040362358093262</v>
      </c>
      <c r="AE171" s="22">
        <v>163.22785550126386</v>
      </c>
      <c r="AF171" s="22">
        <v>127.59824408808132</v>
      </c>
      <c r="AG171" s="22">
        <v>35.48098692375973</v>
      </c>
      <c r="AH171" s="22">
        <v>0.29975395693568979</v>
      </c>
      <c r="AI171" s="22">
        <v>5.7633066494300255E-3</v>
      </c>
      <c r="AJ171" s="22">
        <v>24.38000138499774</v>
      </c>
      <c r="AK171" s="22">
        <v>9.1838734809831575</v>
      </c>
      <c r="AL171" s="22">
        <v>5.8420110413965731E-3</v>
      </c>
      <c r="AM171" s="22">
        <v>215.19028589297318</v>
      </c>
      <c r="AN171" s="22">
        <v>73.106779363035955</v>
      </c>
      <c r="AO171" s="22">
        <v>25.202312392406849</v>
      </c>
      <c r="AP171" s="22">
        <v>1.515186265825482</v>
      </c>
      <c r="AQ171" s="22">
        <v>1322.0048755807732</v>
      </c>
      <c r="AR171" s="22">
        <v>2742.8902216460747</v>
      </c>
      <c r="AS171" s="22">
        <v>0</v>
      </c>
      <c r="AT171" s="22">
        <v>19.999999739229679</v>
      </c>
    </row>
    <row r="172" spans="1:46" x14ac:dyDescent="0.25">
      <c r="A172" s="21" t="s">
        <v>99</v>
      </c>
      <c r="B172" s="21" t="s">
        <v>135</v>
      </c>
      <c r="C172" s="21" t="s">
        <v>136</v>
      </c>
      <c r="D172" s="21" t="s">
        <v>137</v>
      </c>
      <c r="E172" s="21" t="s">
        <v>138</v>
      </c>
      <c r="F172" s="21" t="s">
        <v>139</v>
      </c>
      <c r="G172" s="21" t="s">
        <v>322</v>
      </c>
      <c r="H172" s="21" t="s">
        <v>323</v>
      </c>
      <c r="I172" s="22">
        <v>3.5245477449835256</v>
      </c>
      <c r="J172" s="22">
        <v>1967.4951927091533</v>
      </c>
      <c r="K172" s="22">
        <v>5708.5284992425741</v>
      </c>
      <c r="L172" s="22">
        <v>190.10124241736852</v>
      </c>
      <c r="M172" s="22">
        <v>145.90472128358948</v>
      </c>
      <c r="N172" s="22">
        <f t="shared" si="150"/>
        <v>336.00596370095798</v>
      </c>
      <c r="O172" s="22">
        <v>200</v>
      </c>
      <c r="P172" s="22">
        <v>16.650000208755955</v>
      </c>
      <c r="Q172" s="22">
        <v>0</v>
      </c>
      <c r="R172" s="22">
        <v>0</v>
      </c>
      <c r="S172" s="22">
        <v>6.3560545444488525E-2</v>
      </c>
      <c r="T172" s="22">
        <v>0</v>
      </c>
      <c r="U172" s="22">
        <v>0</v>
      </c>
      <c r="V172" s="22">
        <v>8.7316691875457764E-2</v>
      </c>
      <c r="W172" s="22">
        <v>0.51072576642036438</v>
      </c>
      <c r="X172" s="22">
        <v>0.24042195081710815</v>
      </c>
      <c r="Y172" s="22">
        <v>0</v>
      </c>
      <c r="Z172" s="22">
        <v>53.09452719399507</v>
      </c>
      <c r="AA172" s="22">
        <v>0</v>
      </c>
      <c r="AB172" s="22">
        <v>0</v>
      </c>
      <c r="AC172" s="22">
        <v>0</v>
      </c>
      <c r="AD172" s="22">
        <v>1.474425196647644</v>
      </c>
      <c r="AE172" s="22">
        <v>171.46451367919252</v>
      </c>
      <c r="AF172" s="22">
        <v>183.95116515395461</v>
      </c>
      <c r="AG172" s="22">
        <v>44.188950429291424</v>
      </c>
      <c r="AH172" s="22">
        <v>0.74727560233529067</v>
      </c>
      <c r="AI172" s="22">
        <v>7.5707044876073167E-3</v>
      </c>
      <c r="AJ172" s="22">
        <v>16.650000208755955</v>
      </c>
      <c r="AK172" s="22">
        <v>1.9173581535482618</v>
      </c>
      <c r="AL172" s="22">
        <v>7.5707044876075023E-3</v>
      </c>
      <c r="AM172" s="22">
        <v>214.7250713507201</v>
      </c>
      <c r="AN172" s="22">
        <v>76.549345360383541</v>
      </c>
      <c r="AO172" s="22">
        <v>25.916900833591043</v>
      </c>
      <c r="AP172" s="22">
        <v>1.4853033038055765</v>
      </c>
      <c r="AQ172" s="22">
        <v>1277.4680378254902</v>
      </c>
      <c r="AR172" s="22">
        <v>3317.9715598056682</v>
      </c>
      <c r="AS172" s="22">
        <v>0</v>
      </c>
      <c r="AT172" s="22">
        <v>19.999999739229679</v>
      </c>
    </row>
    <row r="173" spans="1:46" x14ac:dyDescent="0.25">
      <c r="A173" s="21" t="s">
        <v>99</v>
      </c>
      <c r="B173" s="21" t="s">
        <v>142</v>
      </c>
      <c r="C173" s="21" t="s">
        <v>143</v>
      </c>
      <c r="D173" s="21" t="s">
        <v>324</v>
      </c>
      <c r="E173" s="21" t="s">
        <v>145</v>
      </c>
      <c r="F173" s="21" t="s">
        <v>146</v>
      </c>
      <c r="G173" s="21" t="s">
        <v>147</v>
      </c>
      <c r="H173" s="21" t="s">
        <v>148</v>
      </c>
      <c r="I173" s="22">
        <v>4.5429315843854923</v>
      </c>
      <c r="J173" s="22">
        <v>2307.6133065254003</v>
      </c>
      <c r="K173" s="22">
        <v>6528.1487484110194</v>
      </c>
      <c r="L173" s="22">
        <v>176.940472869611</v>
      </c>
      <c r="M173" s="22">
        <v>148.06141366302475</v>
      </c>
      <c r="N173" s="22">
        <f t="shared" si="150"/>
        <v>325.00188653263575</v>
      </c>
      <c r="O173" s="22">
        <v>200</v>
      </c>
      <c r="P173" s="22">
        <v>8.2823383272625506</v>
      </c>
      <c r="Q173" s="22">
        <v>0</v>
      </c>
      <c r="R173" s="22">
        <v>0</v>
      </c>
      <c r="S173" s="22">
        <v>0.10860216617584229</v>
      </c>
      <c r="T173" s="22">
        <v>0</v>
      </c>
      <c r="U173" s="22">
        <v>0</v>
      </c>
      <c r="V173" s="22">
        <v>0.2890971302986145</v>
      </c>
      <c r="W173" s="22">
        <v>0.34723150730133057</v>
      </c>
      <c r="X173" s="22">
        <v>0.13711893558502197</v>
      </c>
      <c r="Y173" s="22">
        <v>0</v>
      </c>
      <c r="Z173" s="22">
        <v>59.533202763121032</v>
      </c>
      <c r="AA173" s="22">
        <v>0</v>
      </c>
      <c r="AB173" s="22">
        <v>0</v>
      </c>
      <c r="AC173" s="22">
        <v>0</v>
      </c>
      <c r="AD173" s="22">
        <v>1.7511755228042603</v>
      </c>
      <c r="AE173" s="22">
        <v>183.19116066979171</v>
      </c>
      <c r="AF173" s="22">
        <v>159.07091530217903</v>
      </c>
      <c r="AG173" s="22">
        <v>28.876962030709965</v>
      </c>
      <c r="AH173" s="22">
        <v>0.50063413813915314</v>
      </c>
      <c r="AI173" s="22">
        <v>2.0971758762682946E-3</v>
      </c>
      <c r="AJ173" s="22">
        <v>8.2823383272625506</v>
      </c>
      <c r="AK173" s="22">
        <v>2.701260577970908</v>
      </c>
      <c r="AL173" s="22">
        <v>2.0971758762685765E-3</v>
      </c>
      <c r="AM173" s="22">
        <v>205.57898057341538</v>
      </c>
      <c r="AN173" s="22">
        <v>73.80205528523804</v>
      </c>
      <c r="AO173" s="22">
        <v>27.173355910264181</v>
      </c>
      <c r="AP173" s="22">
        <v>1.5096190316848994</v>
      </c>
      <c r="AQ173" s="22">
        <v>1313.7162007246104</v>
      </c>
      <c r="AR173" s="22">
        <v>2956.697483251623</v>
      </c>
      <c r="AS173" s="22">
        <v>0</v>
      </c>
      <c r="AT173" s="22">
        <v>19.999999739229679</v>
      </c>
    </row>
    <row r="174" spans="1:46" x14ac:dyDescent="0.25">
      <c r="A174" s="21" t="s">
        <v>99</v>
      </c>
      <c r="B174" s="21" t="s">
        <v>149</v>
      </c>
      <c r="C174" s="21" t="s">
        <v>150</v>
      </c>
      <c r="D174" s="21" t="s">
        <v>151</v>
      </c>
      <c r="E174" s="21" t="s">
        <v>152</v>
      </c>
      <c r="F174" s="21" t="s">
        <v>153</v>
      </c>
      <c r="G174" s="21" t="s">
        <v>154</v>
      </c>
      <c r="H174" s="21" t="s">
        <v>155</v>
      </c>
      <c r="I174" s="22">
        <v>4.3932084511350133</v>
      </c>
      <c r="J174" s="22">
        <v>3194.6887376602222</v>
      </c>
      <c r="K174" s="22">
        <v>7669.7790654313822</v>
      </c>
      <c r="L174" s="22">
        <v>223.23628230267826</v>
      </c>
      <c r="M174" s="22">
        <v>162.88160063073971</v>
      </c>
      <c r="N174" s="22">
        <f t="shared" si="150"/>
        <v>386.11788293341795</v>
      </c>
      <c r="O174" s="22">
        <v>200</v>
      </c>
      <c r="P174" s="22">
        <v>83.576143020763993</v>
      </c>
      <c r="Q174" s="22">
        <v>0</v>
      </c>
      <c r="R174" s="22">
        <v>0</v>
      </c>
      <c r="S174" s="22">
        <v>1.9962310791015625E-2</v>
      </c>
      <c r="T174" s="22">
        <v>0</v>
      </c>
      <c r="U174" s="22">
        <v>0</v>
      </c>
      <c r="V174" s="22">
        <v>0</v>
      </c>
      <c r="W174" s="22">
        <v>0.29413920640945435</v>
      </c>
      <c r="X174" s="22">
        <v>0.17254912853240967</v>
      </c>
      <c r="Y174" s="22">
        <v>0</v>
      </c>
      <c r="Z174" s="22">
        <v>65.723396578398905</v>
      </c>
      <c r="AA174" s="22">
        <v>0</v>
      </c>
      <c r="AB174" s="22">
        <v>0</v>
      </c>
      <c r="AC174" s="22">
        <v>0</v>
      </c>
      <c r="AD174" s="22">
        <v>1.2469743490219116</v>
      </c>
      <c r="AE174" s="22">
        <v>174.19898124361188</v>
      </c>
      <c r="AF174" s="22">
        <v>145.0943770339575</v>
      </c>
      <c r="AG174" s="22">
        <v>60.339640009023</v>
      </c>
      <c r="AH174" s="22">
        <v>0.40973920567640376</v>
      </c>
      <c r="AI174" s="22">
        <v>1.5041662915548577E-2</v>
      </c>
      <c r="AJ174" s="22">
        <v>83.576143020763993</v>
      </c>
      <c r="AK174" s="22">
        <v>10.832664870058112</v>
      </c>
      <c r="AL174" s="22">
        <v>1.5109067823506652E-2</v>
      </c>
      <c r="AM174" s="22">
        <v>272.72836908288241</v>
      </c>
      <c r="AN174" s="22">
        <v>75.887912821072433</v>
      </c>
      <c r="AO174" s="22">
        <v>25.776551794616999</v>
      </c>
      <c r="AP174" s="22">
        <v>1.5263852179799744</v>
      </c>
      <c r="AQ174" s="22">
        <v>1338.6663535436787</v>
      </c>
      <c r="AR174" s="22">
        <v>2610.3339971563128</v>
      </c>
      <c r="AS174" s="22">
        <v>0</v>
      </c>
      <c r="AT174" s="22">
        <v>19.999999739229679</v>
      </c>
    </row>
    <row r="175" spans="1:46" x14ac:dyDescent="0.25">
      <c r="A175" s="21" t="s">
        <v>99</v>
      </c>
      <c r="B175" s="21" t="s">
        <v>156</v>
      </c>
      <c r="C175" s="21" t="s">
        <v>157</v>
      </c>
      <c r="D175" s="21" t="s">
        <v>158</v>
      </c>
      <c r="E175" s="21" t="s">
        <v>159</v>
      </c>
      <c r="F175" s="21" t="s">
        <v>160</v>
      </c>
      <c r="G175" s="21" t="s">
        <v>161</v>
      </c>
      <c r="H175" s="21" t="s">
        <v>162</v>
      </c>
      <c r="I175" s="22">
        <v>4.4017302384543502</v>
      </c>
      <c r="J175" s="22">
        <v>2936.333642792576</v>
      </c>
      <c r="K175" s="22">
        <v>7335.8217064869013</v>
      </c>
      <c r="L175" s="22">
        <v>235.465295535715</v>
      </c>
      <c r="M175" s="22">
        <v>170.95618823505626</v>
      </c>
      <c r="N175" s="22">
        <f t="shared" si="150"/>
        <v>406.42148377077126</v>
      </c>
      <c r="O175" s="22">
        <v>200</v>
      </c>
      <c r="P175" s="22">
        <v>64.782995963469148</v>
      </c>
      <c r="Q175" s="22">
        <v>0.47937421110035972</v>
      </c>
      <c r="R175" s="22">
        <v>0</v>
      </c>
      <c r="S175" s="22">
        <v>0.13169276714324951</v>
      </c>
      <c r="T175" s="22">
        <v>0</v>
      </c>
      <c r="U175" s="22">
        <v>0</v>
      </c>
      <c r="V175" s="22">
        <v>0.1151660680770874</v>
      </c>
      <c r="W175" s="22">
        <v>0.30699455738067627</v>
      </c>
      <c r="X175" s="22">
        <v>0.14413881301879883</v>
      </c>
      <c r="Y175" s="22">
        <v>0</v>
      </c>
      <c r="Z175" s="22">
        <v>65.751850978724704</v>
      </c>
      <c r="AA175" s="22">
        <v>0</v>
      </c>
      <c r="AB175" s="22">
        <v>0</v>
      </c>
      <c r="AC175" s="22">
        <v>0</v>
      </c>
      <c r="AD175" s="22">
        <v>1.5136703252792358</v>
      </c>
      <c r="AE175" s="22">
        <v>201.84644577547712</v>
      </c>
      <c r="AF175" s="22">
        <v>156.89343609581763</v>
      </c>
      <c r="AG175" s="22">
        <v>64.488507966778457</v>
      </c>
      <c r="AH175" s="22">
        <v>0.5262363934412857</v>
      </c>
      <c r="AI175" s="22">
        <v>2.0599333880219443E-2</v>
      </c>
      <c r="AJ175" s="22">
        <v>64.782995963469148</v>
      </c>
      <c r="AK175" s="22">
        <v>4.2453485184593385</v>
      </c>
      <c r="AL175" s="22">
        <v>2.0599333880220724E-2</v>
      </c>
      <c r="AM175" s="22">
        <v>260.03767390002923</v>
      </c>
      <c r="AN175" s="22">
        <v>87.748918625634403</v>
      </c>
      <c r="AO175" s="22">
        <v>24.493486202291031</v>
      </c>
      <c r="AP175" s="22">
        <v>1.5484064033723053</v>
      </c>
      <c r="AQ175" s="22">
        <v>1371.3827262848886</v>
      </c>
      <c r="AR175" s="22">
        <v>3017.1722293450975</v>
      </c>
      <c r="AS175" s="22">
        <v>0</v>
      </c>
      <c r="AT175" s="22">
        <v>19.999999739229679</v>
      </c>
    </row>
    <row r="176" spans="1:46" x14ac:dyDescent="0.25">
      <c r="A176" s="21" t="s">
        <v>99</v>
      </c>
      <c r="B176" s="21" t="s">
        <v>163</v>
      </c>
      <c r="C176" s="21" t="s">
        <v>164</v>
      </c>
      <c r="D176" s="21" t="s">
        <v>165</v>
      </c>
      <c r="E176" s="21" t="s">
        <v>166</v>
      </c>
      <c r="F176" s="21" t="s">
        <v>167</v>
      </c>
      <c r="G176" s="21" t="s">
        <v>168</v>
      </c>
      <c r="H176" s="21" t="s">
        <v>169</v>
      </c>
      <c r="I176" s="22">
        <v>5.5188136072972718</v>
      </c>
      <c r="J176" s="22">
        <v>2920.5244770989502</v>
      </c>
      <c r="K176" s="22">
        <v>7992.4124063954014</v>
      </c>
      <c r="L176" s="22">
        <v>221.3018140683964</v>
      </c>
      <c r="M176" s="22">
        <v>168.25880650444731</v>
      </c>
      <c r="N176" s="22">
        <f t="shared" si="150"/>
        <v>389.56062057284373</v>
      </c>
      <c r="O176" s="22">
        <v>200</v>
      </c>
      <c r="P176" s="22">
        <v>43.174600810743868</v>
      </c>
      <c r="Q176" s="22">
        <v>0</v>
      </c>
      <c r="R176" s="22">
        <v>0</v>
      </c>
      <c r="S176" s="22">
        <v>0.12768685817718506</v>
      </c>
      <c r="T176" s="22">
        <v>0</v>
      </c>
      <c r="U176" s="22">
        <v>0</v>
      </c>
      <c r="V176" s="22">
        <v>0.20487147569656372</v>
      </c>
      <c r="W176" s="22">
        <v>0.37007319927215576</v>
      </c>
      <c r="X176" s="22">
        <v>0.14099818468093872</v>
      </c>
      <c r="Y176" s="22">
        <v>0</v>
      </c>
      <c r="Z176" s="22">
        <v>59.874478524351574</v>
      </c>
      <c r="AA176" s="22">
        <v>0</v>
      </c>
      <c r="AB176" s="22">
        <v>0</v>
      </c>
      <c r="AC176" s="22">
        <v>0</v>
      </c>
      <c r="AD176" s="22">
        <v>1.5300379991531372</v>
      </c>
      <c r="AE176" s="22">
        <v>196.93903305511526</v>
      </c>
      <c r="AF176" s="22">
        <v>128.04711220068785</v>
      </c>
      <c r="AG176" s="22">
        <v>53.031653582916348</v>
      </c>
      <c r="AH176" s="22">
        <v>0.41684951410099458</v>
      </c>
      <c r="AI176" s="22">
        <v>1.1353981032787949E-2</v>
      </c>
      <c r="AJ176" s="22">
        <v>43.174600810743868</v>
      </c>
      <c r="AK176" s="22">
        <v>6.5353353849924805</v>
      </c>
      <c r="AL176" s="22">
        <v>1.1382036436933109E-2</v>
      </c>
      <c r="AM176" s="22">
        <v>236.62788338931446</v>
      </c>
      <c r="AN176" s="22">
        <v>74.468071383031685</v>
      </c>
      <c r="AO176" s="22">
        <v>26.039616787511861</v>
      </c>
      <c r="AP176" s="22">
        <v>1.5221154514717701</v>
      </c>
      <c r="AQ176" s="22">
        <v>1332.3157874959252</v>
      </c>
      <c r="AR176" s="22">
        <v>2850.1323093363244</v>
      </c>
      <c r="AS176" s="22">
        <v>0</v>
      </c>
      <c r="AT176" s="22">
        <v>19.999999739229679</v>
      </c>
    </row>
    <row r="177" spans="1:46" x14ac:dyDescent="0.25">
      <c r="A177" s="21" t="s">
        <v>99</v>
      </c>
      <c r="B177" s="21" t="s">
        <v>170</v>
      </c>
      <c r="C177" s="21" t="s">
        <v>171</v>
      </c>
      <c r="D177" s="21" t="s">
        <v>172</v>
      </c>
      <c r="E177" s="21" t="s">
        <v>173</v>
      </c>
      <c r="F177" s="21" t="s">
        <v>174</v>
      </c>
      <c r="G177" s="21" t="s">
        <v>175</v>
      </c>
      <c r="H177" s="21" t="s">
        <v>176</v>
      </c>
      <c r="I177" s="22">
        <v>5.7276924972423364</v>
      </c>
      <c r="J177" s="22">
        <v>3177.3352173231751</v>
      </c>
      <c r="K177" s="22">
        <v>8246.4826037715957</v>
      </c>
      <c r="L177" s="22">
        <v>219.72043639354195</v>
      </c>
      <c r="M177" s="22">
        <v>182.03088875781754</v>
      </c>
      <c r="N177" s="22">
        <f t="shared" si="150"/>
        <v>401.75132515135948</v>
      </c>
      <c r="O177" s="22">
        <v>200</v>
      </c>
      <c r="P177" s="22">
        <v>53.236413194099441</v>
      </c>
      <c r="Q177" s="22">
        <v>0</v>
      </c>
      <c r="R177" s="22">
        <v>0</v>
      </c>
      <c r="S177" s="22">
        <v>0.1426510214805603</v>
      </c>
      <c r="T177" s="22">
        <v>0</v>
      </c>
      <c r="U177" s="22">
        <v>0</v>
      </c>
      <c r="V177" s="22">
        <v>8.0149650573730469E-2</v>
      </c>
      <c r="W177" s="22">
        <v>0.37870746850967407</v>
      </c>
      <c r="X177" s="22">
        <v>0.15661472082138062</v>
      </c>
      <c r="Y177" s="22">
        <v>0</v>
      </c>
      <c r="Z177" s="22">
        <v>60.536226667618372</v>
      </c>
      <c r="AA177" s="22">
        <v>0</v>
      </c>
      <c r="AB177" s="22">
        <v>0</v>
      </c>
      <c r="AC177" s="22">
        <v>0</v>
      </c>
      <c r="AD177" s="22">
        <v>1.4635357856750488</v>
      </c>
      <c r="AE177" s="22">
        <v>209.08890840786555</v>
      </c>
      <c r="AF177" s="22">
        <v>132.36194615458041</v>
      </c>
      <c r="AG177" s="22">
        <v>37.676315041463134</v>
      </c>
      <c r="AH177" s="22">
        <v>0.5027144069409083</v>
      </c>
      <c r="AI177" s="22">
        <v>1.32325942612673E-2</v>
      </c>
      <c r="AJ177" s="22">
        <v>53.236413194099441</v>
      </c>
      <c r="AK177" s="22">
        <v>9.7434615346287003</v>
      </c>
      <c r="AL177" s="22">
        <v>1.3307598298331585E-2</v>
      </c>
      <c r="AM177" s="22">
        <v>243.47964406117242</v>
      </c>
      <c r="AN177" s="22">
        <v>80.292076145932555</v>
      </c>
      <c r="AO177" s="22">
        <v>24.0655468594924</v>
      </c>
      <c r="AP177" s="22">
        <v>1.4980975277048745</v>
      </c>
      <c r="AQ177" s="22">
        <v>1296.5501334098251</v>
      </c>
      <c r="AR177" s="22">
        <v>3173.0159601116711</v>
      </c>
      <c r="AS177" s="22">
        <v>0</v>
      </c>
      <c r="AT177" s="22">
        <v>19.999999739229679</v>
      </c>
    </row>
    <row r="178" spans="1:46" x14ac:dyDescent="0.25">
      <c r="A178" s="21" t="s">
        <v>99</v>
      </c>
      <c r="B178" s="21" t="s">
        <v>177</v>
      </c>
      <c r="C178" s="21" t="s">
        <v>178</v>
      </c>
      <c r="D178" s="21" t="s">
        <v>179</v>
      </c>
      <c r="E178" s="21" t="s">
        <v>180</v>
      </c>
      <c r="F178" s="21" t="s">
        <v>181</v>
      </c>
      <c r="G178" s="21" t="s">
        <v>182</v>
      </c>
      <c r="H178" s="21" t="s">
        <v>183</v>
      </c>
      <c r="I178" s="22">
        <v>4.6981380606027292</v>
      </c>
      <c r="J178" s="22">
        <v>2113.3719815384325</v>
      </c>
      <c r="K178" s="22">
        <v>6010.6930950131573</v>
      </c>
      <c r="L178" s="22">
        <v>173.66532431889479</v>
      </c>
      <c r="M178" s="22">
        <v>127.30617131602587</v>
      </c>
      <c r="N178" s="22">
        <f t="shared" si="150"/>
        <v>300.97149563492064</v>
      </c>
      <c r="O178" s="22">
        <v>200</v>
      </c>
      <c r="P178" s="22">
        <v>43.157111475011334</v>
      </c>
      <c r="Q178" s="22">
        <v>2.3933404017582234</v>
      </c>
      <c r="R178" s="22">
        <v>0</v>
      </c>
      <c r="S178" s="22">
        <v>8.4801435470581055E-2</v>
      </c>
      <c r="T178" s="22">
        <v>0</v>
      </c>
      <c r="U178" s="22">
        <v>0</v>
      </c>
      <c r="V178" s="22">
        <v>0.30294901132583618</v>
      </c>
      <c r="W178" s="22">
        <v>0.44446110725402832</v>
      </c>
      <c r="X178" s="22">
        <v>0.20515567064285278</v>
      </c>
      <c r="Y178" s="22">
        <v>0</v>
      </c>
      <c r="Z178" s="22">
        <v>55.677285535753491</v>
      </c>
      <c r="AA178" s="22">
        <v>0</v>
      </c>
      <c r="AB178" s="22">
        <v>0</v>
      </c>
      <c r="AC178" s="22">
        <v>0</v>
      </c>
      <c r="AD178" s="22">
        <v>1.4798910617828369</v>
      </c>
      <c r="AE178" s="22">
        <v>158.6608939391582</v>
      </c>
      <c r="AF178" s="22">
        <v>131.82112203034109</v>
      </c>
      <c r="AG178" s="22">
        <v>46.347830408965152</v>
      </c>
      <c r="AH178" s="22">
        <v>0.52468182812256214</v>
      </c>
      <c r="AI178" s="22">
        <v>1.1322593903829992E-2</v>
      </c>
      <c r="AJ178" s="22">
        <v>43.157111475011334</v>
      </c>
      <c r="AK178" s="22">
        <v>4.8361313690439527</v>
      </c>
      <c r="AL178" s="22">
        <v>1.1345109850433072E-2</v>
      </c>
      <c r="AM178" s="22">
        <v>235.91629459435876</v>
      </c>
      <c r="AN178" s="22">
        <v>88.036221435341545</v>
      </c>
      <c r="AO178" s="22">
        <v>26.607877759676033</v>
      </c>
      <c r="AP178" s="22">
        <v>1.5118352998566611</v>
      </c>
      <c r="AQ178" s="22">
        <v>1317.0163215181049</v>
      </c>
      <c r="AR178" s="22">
        <v>3233.4677480040027</v>
      </c>
      <c r="AS178" s="22">
        <v>0</v>
      </c>
      <c r="AT178" s="22">
        <v>19.999999739229679</v>
      </c>
    </row>
    <row r="179" spans="1:46" x14ac:dyDescent="0.25">
      <c r="A179" s="21" t="s">
        <v>99</v>
      </c>
      <c r="B179" s="21" t="s">
        <v>184</v>
      </c>
      <c r="C179" s="21" t="s">
        <v>185</v>
      </c>
      <c r="D179" s="21" t="s">
        <v>186</v>
      </c>
      <c r="E179" s="21" t="s">
        <v>187</v>
      </c>
      <c r="F179" s="21" t="s">
        <v>188</v>
      </c>
      <c r="G179" s="21" t="s">
        <v>189</v>
      </c>
      <c r="H179" s="21" t="s">
        <v>190</v>
      </c>
      <c r="I179" s="22">
        <v>4.8791786328053668</v>
      </c>
      <c r="J179" s="22">
        <v>2857.3660573049938</v>
      </c>
      <c r="K179" s="22">
        <v>7471.5531340523667</v>
      </c>
      <c r="L179" s="22">
        <v>199.41087243923457</v>
      </c>
      <c r="M179" s="22">
        <v>156.91435228488203</v>
      </c>
      <c r="N179" s="22">
        <f t="shared" si="150"/>
        <v>356.32522472411659</v>
      </c>
      <c r="O179" s="22">
        <v>200</v>
      </c>
      <c r="P179" s="22">
        <v>43.350094405468553</v>
      </c>
      <c r="Q179" s="22">
        <v>0</v>
      </c>
      <c r="R179" s="22">
        <v>0</v>
      </c>
      <c r="S179" s="22">
        <v>7.581937313079834E-2</v>
      </c>
      <c r="T179" s="22">
        <v>0</v>
      </c>
      <c r="U179" s="22">
        <v>0</v>
      </c>
      <c r="V179" s="22">
        <v>0.16835010051727295</v>
      </c>
      <c r="W179" s="22">
        <v>0.26252287626266479</v>
      </c>
      <c r="X179" s="22">
        <v>0.12227624654769897</v>
      </c>
      <c r="Y179" s="22">
        <v>0</v>
      </c>
      <c r="Z179" s="22">
        <v>65.642712630282816</v>
      </c>
      <c r="AA179" s="22">
        <v>0</v>
      </c>
      <c r="AB179" s="22">
        <v>0</v>
      </c>
      <c r="AC179" s="22">
        <v>0</v>
      </c>
      <c r="AD179" s="22">
        <v>1.475859522819519</v>
      </c>
      <c r="AE179" s="22">
        <v>194.13329176312351</v>
      </c>
      <c r="AF179" s="22">
        <v>147.73932649673344</v>
      </c>
      <c r="AG179" s="22">
        <v>42.485321433427721</v>
      </c>
      <c r="AH179" s="22">
        <v>0.45244340848624209</v>
      </c>
      <c r="AI179" s="22">
        <v>1.1198720924960532E-2</v>
      </c>
      <c r="AJ179" s="22">
        <v>43.350094405468553</v>
      </c>
      <c r="AK179" s="22">
        <v>10.53989419368353</v>
      </c>
      <c r="AL179" s="22">
        <v>1.1257327614427642E-2</v>
      </c>
      <c r="AM179" s="22">
        <v>232.7989428841706</v>
      </c>
      <c r="AN179" s="22">
        <v>85.038977469709891</v>
      </c>
      <c r="AO179" s="22">
        <v>27.409458028758127</v>
      </c>
      <c r="AP179" s="22">
        <v>1.4986507448511743</v>
      </c>
      <c r="AQ179" s="22">
        <v>1297.3747656045566</v>
      </c>
      <c r="AR179" s="22">
        <v>2824.5761424951916</v>
      </c>
      <c r="AS179" s="22">
        <v>0</v>
      </c>
      <c r="AT179" s="22">
        <v>19.999999739229679</v>
      </c>
    </row>
    <row r="180" spans="1:46" x14ac:dyDescent="0.25">
      <c r="A180" s="21" t="s">
        <v>99</v>
      </c>
      <c r="B180" s="21" t="s">
        <v>191</v>
      </c>
      <c r="C180" s="21" t="s">
        <v>192</v>
      </c>
      <c r="D180" s="21" t="s">
        <v>193</v>
      </c>
      <c r="E180" s="21" t="s">
        <v>325</v>
      </c>
      <c r="F180" s="21" t="s">
        <v>195</v>
      </c>
      <c r="G180" s="21" t="s">
        <v>196</v>
      </c>
      <c r="H180" s="21" t="s">
        <v>197</v>
      </c>
      <c r="I180" s="22">
        <v>3.8875056691091379</v>
      </c>
      <c r="J180" s="22">
        <v>2422.4231472918768</v>
      </c>
      <c r="K180" s="22">
        <v>6292.7825033269282</v>
      </c>
      <c r="L180" s="22">
        <v>166.48131610613069</v>
      </c>
      <c r="M180" s="22">
        <v>132.45691293708671</v>
      </c>
      <c r="N180" s="22">
        <f t="shared" si="150"/>
        <v>298.9382290432174</v>
      </c>
      <c r="O180" s="22">
        <v>200</v>
      </c>
      <c r="P180" s="22">
        <v>8.4600002155639231</v>
      </c>
      <c r="Q180" s="22">
        <v>0</v>
      </c>
      <c r="R180" s="22">
        <v>0</v>
      </c>
      <c r="S180" s="22">
        <v>9.9317610263824463E-2</v>
      </c>
      <c r="T180" s="22">
        <v>0</v>
      </c>
      <c r="U180" s="22">
        <v>0</v>
      </c>
      <c r="V180" s="22">
        <v>0.2855372428894043</v>
      </c>
      <c r="W180" s="22">
        <v>0.2425386905670166</v>
      </c>
      <c r="X180" s="22">
        <v>0.10781747102737427</v>
      </c>
      <c r="Y180" s="22">
        <v>0</v>
      </c>
      <c r="Z180" s="22">
        <v>65.638972760822085</v>
      </c>
      <c r="AA180" s="22">
        <v>0</v>
      </c>
      <c r="AB180" s="22">
        <v>0</v>
      </c>
      <c r="AC180" s="22">
        <v>0</v>
      </c>
      <c r="AD180" s="22">
        <v>1.5688185691833496</v>
      </c>
      <c r="AE180" s="22">
        <v>155.01466725696824</v>
      </c>
      <c r="AF180" s="22">
        <v>166.88125717228067</v>
      </c>
      <c r="AG180" s="22">
        <v>34.019687099696135</v>
      </c>
      <c r="AH180" s="22">
        <v>0.66391842459145689</v>
      </c>
      <c r="AI180" s="22">
        <v>4.7160693478305992E-3</v>
      </c>
      <c r="AJ180" s="22">
        <v>8.4600002155639231</v>
      </c>
      <c r="AK180" s="22">
        <v>3.1516421935048449</v>
      </c>
      <c r="AL180" s="22">
        <v>4.7160693478304162E-3</v>
      </c>
      <c r="AM180" s="22">
        <v>205.30364195271127</v>
      </c>
      <c r="AN180" s="22">
        <v>69.826975262676115</v>
      </c>
      <c r="AO180" s="22">
        <v>28.493200304730042</v>
      </c>
      <c r="AP180" s="22">
        <v>1.5500000019868214</v>
      </c>
      <c r="AQ180" s="22">
        <v>1373.7479348932225</v>
      </c>
      <c r="AR180" s="22">
        <v>3225.2513235196247</v>
      </c>
      <c r="AS180" s="22">
        <v>0</v>
      </c>
      <c r="AT180" s="22">
        <v>19.999999739229679</v>
      </c>
    </row>
    <row r="181" spans="1:46" x14ac:dyDescent="0.25">
      <c r="A181" s="21" t="s">
        <v>99</v>
      </c>
      <c r="B181" s="21" t="s">
        <v>198</v>
      </c>
      <c r="C181" s="21" t="s">
        <v>199</v>
      </c>
      <c r="D181" s="21" t="s">
        <v>200</v>
      </c>
      <c r="E181" s="21" t="s">
        <v>201</v>
      </c>
      <c r="F181" s="21" t="s">
        <v>326</v>
      </c>
      <c r="G181" s="21" t="s">
        <v>203</v>
      </c>
      <c r="H181" s="21" t="s">
        <v>204</v>
      </c>
      <c r="I181" s="22">
        <v>3.9880649926852714</v>
      </c>
      <c r="J181" s="22">
        <v>2419.9400252023147</v>
      </c>
      <c r="K181" s="22">
        <v>6181.0514498673356</v>
      </c>
      <c r="L181" s="22">
        <v>161.42742694665762</v>
      </c>
      <c r="M181" s="22">
        <v>133.0068012598677</v>
      </c>
      <c r="N181" s="22">
        <f t="shared" si="150"/>
        <v>294.43422820652529</v>
      </c>
      <c r="O181" s="22">
        <v>200</v>
      </c>
      <c r="P181" s="22">
        <v>1.1900000681634992</v>
      </c>
      <c r="Q181" s="22">
        <v>0</v>
      </c>
      <c r="R181" s="22">
        <v>0</v>
      </c>
      <c r="S181" s="22">
        <v>8.7146162986755371E-2</v>
      </c>
      <c r="T181" s="22">
        <v>0</v>
      </c>
      <c r="U181" s="22">
        <v>0</v>
      </c>
      <c r="V181" s="22">
        <v>0.28740590810775757</v>
      </c>
      <c r="W181" s="22">
        <v>0.26327300071716309</v>
      </c>
      <c r="X181" s="22">
        <v>0.11625707149505615</v>
      </c>
      <c r="Y181" s="22">
        <v>0</v>
      </c>
      <c r="Z181" s="22">
        <v>63.758502042279268</v>
      </c>
      <c r="AA181" s="22">
        <v>0</v>
      </c>
      <c r="AB181" s="22">
        <v>0</v>
      </c>
      <c r="AC181" s="22">
        <v>0</v>
      </c>
      <c r="AD181" s="22">
        <v>1.5486975908279419</v>
      </c>
      <c r="AE181" s="22">
        <v>161.36030919334925</v>
      </c>
      <c r="AF181" s="22">
        <v>165.15922227685402</v>
      </c>
      <c r="AG181" s="22">
        <v>28.417437296068183</v>
      </c>
      <c r="AH181" s="22">
        <v>0.57035808798201115</v>
      </c>
      <c r="AI181" s="22">
        <v>3.1883907216942401E-3</v>
      </c>
      <c r="AJ181" s="22">
        <v>1.1900000681634992</v>
      </c>
      <c r="AK181" s="22">
        <v>0.48023883644534965</v>
      </c>
      <c r="AL181" s="22">
        <v>3.1883907216942271E-3</v>
      </c>
      <c r="AM181" s="22">
        <v>200.70657284099647</v>
      </c>
      <c r="AN181" s="22">
        <v>73.922094324715744</v>
      </c>
      <c r="AO181" s="22">
        <v>29.00349843887701</v>
      </c>
      <c r="AP181" s="22">
        <v>1.5045971057994483</v>
      </c>
      <c r="AQ181" s="22">
        <v>1306.2360275553119</v>
      </c>
      <c r="AR181" s="22">
        <v>3063.3517233507887</v>
      </c>
      <c r="AS181" s="22">
        <v>0</v>
      </c>
      <c r="AT181" s="22">
        <v>19.999999739229679</v>
      </c>
    </row>
    <row r="182" spans="1:46" x14ac:dyDescent="0.25">
      <c r="A182" s="21" t="s">
        <v>99</v>
      </c>
      <c r="B182" s="21" t="s">
        <v>205</v>
      </c>
      <c r="C182" s="21" t="s">
        <v>206</v>
      </c>
      <c r="D182" s="21" t="s">
        <v>207</v>
      </c>
      <c r="E182" s="21" t="s">
        <v>208</v>
      </c>
      <c r="F182" s="21" t="s">
        <v>327</v>
      </c>
      <c r="G182" s="21" t="s">
        <v>210</v>
      </c>
      <c r="H182" s="21" t="s">
        <v>211</v>
      </c>
      <c r="I182" s="22">
        <v>4.0206804843328081</v>
      </c>
      <c r="J182" s="22">
        <v>2425.2364936771719</v>
      </c>
      <c r="K182" s="22">
        <v>6664.5454313789078</v>
      </c>
      <c r="L182" s="22">
        <v>195.64220741747863</v>
      </c>
      <c r="M182" s="22">
        <v>154.78499764004434</v>
      </c>
      <c r="N182" s="22">
        <f t="shared" si="150"/>
        <v>350.427205057523</v>
      </c>
      <c r="O182" s="22">
        <v>200</v>
      </c>
      <c r="P182" s="22">
        <v>14.192759874276817</v>
      </c>
      <c r="Q182" s="22">
        <v>0</v>
      </c>
      <c r="R182" s="22">
        <v>0</v>
      </c>
      <c r="S182" s="22">
        <v>0.16530036926269531</v>
      </c>
      <c r="T182" s="22">
        <v>0</v>
      </c>
      <c r="U182" s="22">
        <v>0</v>
      </c>
      <c r="V182" s="22">
        <v>0.36373555660247803</v>
      </c>
      <c r="W182" s="22">
        <v>0.23788744211196899</v>
      </c>
      <c r="X182" s="22">
        <v>0.10499954223632813</v>
      </c>
      <c r="Y182" s="22">
        <v>0</v>
      </c>
      <c r="Z182" s="22">
        <v>64.151245594491556</v>
      </c>
      <c r="AA182" s="22">
        <v>0</v>
      </c>
      <c r="AB182" s="22">
        <v>0</v>
      </c>
      <c r="AC182" s="22">
        <v>0</v>
      </c>
      <c r="AD182" s="22">
        <v>1.7483795881271362</v>
      </c>
      <c r="AE182" s="22">
        <v>188.32738591922705</v>
      </c>
      <c r="AF182" s="22">
        <v>180.60401505076413</v>
      </c>
      <c r="AG182" s="22">
        <v>40.854395724424386</v>
      </c>
      <c r="AH182" s="22">
        <v>0.54018483970730258</v>
      </c>
      <c r="AI182" s="22">
        <v>2.8140530099975297E-3</v>
      </c>
      <c r="AJ182" s="22">
        <v>14.192759874276817</v>
      </c>
      <c r="AK182" s="22">
        <v>2.4483774392687603</v>
      </c>
      <c r="AL182" s="22">
        <v>2.8140530099978844E-3</v>
      </c>
      <c r="AM182" s="22">
        <v>211.74156838199804</v>
      </c>
      <c r="AN182" s="22">
        <v>76.356849356258749</v>
      </c>
      <c r="AO182" s="22">
        <v>27.510775737144623</v>
      </c>
      <c r="AP182" s="22">
        <v>1.4815747639538548</v>
      </c>
      <c r="AQ182" s="22">
        <v>1271.9031358316963</v>
      </c>
      <c r="AR182" s="22">
        <v>2765.5920907168261</v>
      </c>
      <c r="AS182" s="22">
        <v>0</v>
      </c>
      <c r="AT182" s="22">
        <v>19.999999739229679</v>
      </c>
    </row>
    <row r="183" spans="1:46" x14ac:dyDescent="0.25">
      <c r="A183" s="21" t="s">
        <v>99</v>
      </c>
      <c r="B183" s="21" t="s">
        <v>212</v>
      </c>
      <c r="C183" s="21" t="s">
        <v>213</v>
      </c>
      <c r="D183" s="21" t="s">
        <v>214</v>
      </c>
      <c r="E183" s="21" t="s">
        <v>215</v>
      </c>
      <c r="F183" s="21" t="s">
        <v>216</v>
      </c>
      <c r="G183" s="21" t="s">
        <v>217</v>
      </c>
      <c r="H183" s="21" t="s">
        <v>218</v>
      </c>
      <c r="I183" s="22">
        <v>5.2096308929013935</v>
      </c>
      <c r="J183" s="22">
        <v>3357.8302265572356</v>
      </c>
      <c r="K183" s="22">
        <v>8360.9469894540853</v>
      </c>
      <c r="L183" s="22">
        <v>201.50990886653361</v>
      </c>
      <c r="M183" s="22">
        <v>160.67016020754565</v>
      </c>
      <c r="N183" s="22">
        <f t="shared" si="150"/>
        <v>362.18006907407926</v>
      </c>
      <c r="O183" s="22">
        <v>200</v>
      </c>
      <c r="P183" s="22">
        <v>18.594382388982922</v>
      </c>
      <c r="Q183" s="22">
        <v>0</v>
      </c>
      <c r="R183" s="22">
        <v>0</v>
      </c>
      <c r="S183" s="22">
        <v>0.15225744247436523</v>
      </c>
      <c r="T183" s="22">
        <v>0</v>
      </c>
      <c r="U183" s="22">
        <v>0</v>
      </c>
      <c r="V183" s="22">
        <v>0.30837094783782959</v>
      </c>
      <c r="W183" s="22">
        <v>7.5858056545257568E-2</v>
      </c>
      <c r="X183" s="22">
        <v>4.806220531463623E-2</v>
      </c>
      <c r="Y183" s="22">
        <v>0</v>
      </c>
      <c r="Z183" s="22">
        <v>73.904881989725979</v>
      </c>
      <c r="AA183" s="22">
        <v>0</v>
      </c>
      <c r="AB183" s="22">
        <v>0</v>
      </c>
      <c r="AC183" s="22">
        <v>0</v>
      </c>
      <c r="AD183" s="22">
        <v>1.4171242713928223</v>
      </c>
      <c r="AE183" s="22">
        <v>188.79823858193618</v>
      </c>
      <c r="AF183" s="22">
        <v>137.62344189932693</v>
      </c>
      <c r="AG183" s="22">
        <v>40.835046600416966</v>
      </c>
      <c r="AH183" s="22">
        <v>0.48681397164701434</v>
      </c>
      <c r="AI183" s="22">
        <v>4.702058571103211E-3</v>
      </c>
      <c r="AJ183" s="22">
        <v>18.594382388982922</v>
      </c>
      <c r="AK183" s="22">
        <v>2.7006557756721827</v>
      </c>
      <c r="AL183" s="22">
        <v>4.7182155551834214E-3</v>
      </c>
      <c r="AM183" s="22">
        <v>215.88900839775559</v>
      </c>
      <c r="AN183" s="22">
        <v>58.90002056901136</v>
      </c>
      <c r="AO183" s="22">
        <v>26.799808083012561</v>
      </c>
      <c r="AP183" s="22">
        <v>1.5274338440272979</v>
      </c>
      <c r="AQ183" s="22">
        <v>1340.2256580273017</v>
      </c>
      <c r="AR183" s="22">
        <v>3030.0561497082217</v>
      </c>
      <c r="AS183" s="22">
        <v>0</v>
      </c>
      <c r="AT183" s="22">
        <v>19.999999739229679</v>
      </c>
    </row>
    <row r="184" spans="1:46" x14ac:dyDescent="0.25">
      <c r="A184" s="21" t="s">
        <v>99</v>
      </c>
      <c r="B184" s="21" t="s">
        <v>219</v>
      </c>
      <c r="C184" s="21" t="s">
        <v>220</v>
      </c>
      <c r="D184" s="21" t="s">
        <v>221</v>
      </c>
      <c r="E184" s="21" t="s">
        <v>222</v>
      </c>
      <c r="F184" s="21" t="s">
        <v>223</v>
      </c>
      <c r="G184" s="21" t="s">
        <v>328</v>
      </c>
      <c r="H184" s="21" t="s">
        <v>329</v>
      </c>
      <c r="I184" s="22">
        <v>4.4867944892232385</v>
      </c>
      <c r="J184" s="22">
        <v>2948.8767513575253</v>
      </c>
      <c r="K184" s="22">
        <v>7044.9559453109878</v>
      </c>
      <c r="L184" s="22">
        <v>202.79291178361311</v>
      </c>
      <c r="M184" s="22">
        <v>162.55476283564056</v>
      </c>
      <c r="N184" s="22">
        <f t="shared" si="150"/>
        <v>365.34767461925367</v>
      </c>
      <c r="O184" s="22">
        <v>200</v>
      </c>
      <c r="P184" s="22">
        <v>44.481516932137311</v>
      </c>
      <c r="Q184" s="22">
        <v>0</v>
      </c>
      <c r="R184" s="22">
        <v>0</v>
      </c>
      <c r="S184" s="22">
        <v>6.5002858638763428E-2</v>
      </c>
      <c r="T184" s="22">
        <v>0</v>
      </c>
      <c r="U184" s="22">
        <v>0</v>
      </c>
      <c r="V184" s="22">
        <v>0.15290373563766479</v>
      </c>
      <c r="W184" s="22">
        <v>0.25334692001342773</v>
      </c>
      <c r="X184" s="22">
        <v>0.13427251577377319</v>
      </c>
      <c r="Y184" s="22">
        <v>0</v>
      </c>
      <c r="Z184" s="22">
        <v>65.697826514108115</v>
      </c>
      <c r="AA184" s="22">
        <v>0</v>
      </c>
      <c r="AB184" s="22">
        <v>0</v>
      </c>
      <c r="AC184" s="22">
        <v>0</v>
      </c>
      <c r="AD184" s="22">
        <v>1.4626399278640747</v>
      </c>
      <c r="AE184" s="22">
        <v>186.9625224922475</v>
      </c>
      <c r="AF184" s="22">
        <v>152.6510045403341</v>
      </c>
      <c r="AG184" s="22">
        <v>40.224689492140172</v>
      </c>
      <c r="AH184" s="22">
        <v>0.60368723200060292</v>
      </c>
      <c r="AI184" s="22">
        <v>1.3459455832427187E-2</v>
      </c>
      <c r="AJ184" s="22">
        <v>44.481516932137311</v>
      </c>
      <c r="AK184" s="22">
        <v>6.9049651722211332</v>
      </c>
      <c r="AL184" s="22">
        <v>1.3612340729867523E-2</v>
      </c>
      <c r="AM184" s="22">
        <v>237.56293941918634</v>
      </c>
      <c r="AN184" s="22">
        <v>50.878186450698365</v>
      </c>
      <c r="AO184" s="22">
        <v>25.670671037058561</v>
      </c>
      <c r="AP184" s="22">
        <v>1.4894461901855196</v>
      </c>
      <c r="AQ184" s="22">
        <v>1283.6492777189078</v>
      </c>
      <c r="AR184" s="22">
        <v>3125.8784857466962</v>
      </c>
      <c r="AS184" s="22">
        <v>0</v>
      </c>
      <c r="AT184" s="22">
        <v>19.999999739229679</v>
      </c>
    </row>
    <row r="185" spans="1:46" x14ac:dyDescent="0.25">
      <c r="A185" s="21" t="s">
        <v>99</v>
      </c>
      <c r="B185" s="21" t="s">
        <v>226</v>
      </c>
      <c r="C185" s="21" t="s">
        <v>227</v>
      </c>
      <c r="D185" s="21" t="s">
        <v>228</v>
      </c>
      <c r="E185" s="21" t="s">
        <v>229</v>
      </c>
      <c r="F185" s="21" t="s">
        <v>230</v>
      </c>
      <c r="G185" s="21" t="s">
        <v>231</v>
      </c>
      <c r="H185" s="21" t="s">
        <v>232</v>
      </c>
      <c r="I185" s="22">
        <v>3.8435031064093415</v>
      </c>
      <c r="J185" s="22">
        <v>2160.3761844547507</v>
      </c>
      <c r="K185" s="22">
        <v>6029.5490145693184</v>
      </c>
      <c r="L185" s="22">
        <v>191.76587774566627</v>
      </c>
      <c r="M185" s="22">
        <v>156.29544640577106</v>
      </c>
      <c r="N185" s="22">
        <f t="shared" si="150"/>
        <v>348.06132415143736</v>
      </c>
      <c r="O185" s="22">
        <v>200</v>
      </c>
      <c r="P185" s="22">
        <v>6.1511087988037616</v>
      </c>
      <c r="Q185" s="22">
        <v>0</v>
      </c>
      <c r="R185" s="22">
        <v>0</v>
      </c>
      <c r="S185" s="22">
        <v>0.11300009489059448</v>
      </c>
      <c r="T185" s="22">
        <v>0</v>
      </c>
      <c r="U185" s="22">
        <v>0</v>
      </c>
      <c r="V185" s="22">
        <v>9.8466098308563232E-2</v>
      </c>
      <c r="W185" s="22">
        <v>0.46310538053512573</v>
      </c>
      <c r="X185" s="22">
        <v>0.20473986864089966</v>
      </c>
      <c r="Y185" s="22">
        <v>0</v>
      </c>
      <c r="Z185" s="22">
        <v>57.408473302604783</v>
      </c>
      <c r="AA185" s="22">
        <v>0</v>
      </c>
      <c r="AB185" s="22">
        <v>0</v>
      </c>
      <c r="AC185" s="22">
        <v>0</v>
      </c>
      <c r="AD185" s="22">
        <v>1.5229697227478027</v>
      </c>
      <c r="AE185" s="22">
        <v>178.87712840013157</v>
      </c>
      <c r="AF185" s="22">
        <v>192.37014251155699</v>
      </c>
      <c r="AG185" s="22">
        <v>35.467200663149235</v>
      </c>
      <c r="AH185" s="22">
        <v>0.60289524419575269</v>
      </c>
      <c r="AI185" s="22">
        <v>3.2306767459035057E-3</v>
      </c>
      <c r="AJ185" s="22">
        <v>6.1511087988037616</v>
      </c>
      <c r="AK185" s="22">
        <v>2.9250028813029578</v>
      </c>
      <c r="AL185" s="22">
        <v>3.2687739657109209E-3</v>
      </c>
      <c r="AM185" s="22">
        <v>203.22283714353512</v>
      </c>
      <c r="AN185" s="22">
        <v>75.208064221649792</v>
      </c>
      <c r="AO185" s="22">
        <v>26.283683081130121</v>
      </c>
      <c r="AP185" s="22">
        <v>1.5045356994391543</v>
      </c>
      <c r="AQ185" s="22">
        <v>1306.1445427997539</v>
      </c>
      <c r="AR185" s="22">
        <v>2920.0992877065282</v>
      </c>
      <c r="AS185" s="22">
        <v>0</v>
      </c>
      <c r="AT185" s="22">
        <v>19.999999739229679</v>
      </c>
    </row>
    <row r="186" spans="1:46" x14ac:dyDescent="0.25">
      <c r="A186" s="21" t="s">
        <v>99</v>
      </c>
      <c r="B186" s="21" t="s">
        <v>233</v>
      </c>
      <c r="C186" s="21" t="s">
        <v>234</v>
      </c>
      <c r="D186" s="21" t="s">
        <v>235</v>
      </c>
      <c r="E186" s="21" t="s">
        <v>236</v>
      </c>
      <c r="F186" s="21" t="s">
        <v>237</v>
      </c>
      <c r="G186" s="21" t="s">
        <v>238</v>
      </c>
      <c r="H186" s="21" t="s">
        <v>239</v>
      </c>
      <c r="I186" s="22">
        <v>3.5988309067265432</v>
      </c>
      <c r="J186" s="22">
        <v>1833.2122507534516</v>
      </c>
      <c r="K186" s="22">
        <v>5183.6846057100556</v>
      </c>
      <c r="L186" s="22">
        <v>179.92965420727128</v>
      </c>
      <c r="M186" s="22">
        <v>136.27516679579205</v>
      </c>
      <c r="N186" s="22">
        <f t="shared" si="150"/>
        <v>316.20482100306333</v>
      </c>
      <c r="O186" s="22">
        <v>200</v>
      </c>
      <c r="P186" s="22">
        <v>17.951181798707694</v>
      </c>
      <c r="Q186" s="22">
        <v>0</v>
      </c>
      <c r="R186" s="22">
        <v>0</v>
      </c>
      <c r="S186" s="22">
        <v>7.5183689594268799E-2</v>
      </c>
      <c r="T186" s="22">
        <v>0</v>
      </c>
      <c r="U186" s="22">
        <v>0</v>
      </c>
      <c r="V186" s="22">
        <v>0.32217240333557129</v>
      </c>
      <c r="W186" s="22">
        <v>0.42025059461593628</v>
      </c>
      <c r="X186" s="22">
        <v>0.1696925163269043</v>
      </c>
      <c r="Y186" s="22">
        <v>0</v>
      </c>
      <c r="Z186" s="22">
        <v>55.250095542448896</v>
      </c>
      <c r="AA186" s="22">
        <v>0</v>
      </c>
      <c r="AB186" s="22">
        <v>0</v>
      </c>
      <c r="AC186" s="22">
        <v>0</v>
      </c>
      <c r="AD186" s="22">
        <v>1.66764235496521</v>
      </c>
      <c r="AE186" s="22">
        <v>170.81313765663572</v>
      </c>
      <c r="AF186" s="22">
        <v>185.77136775275198</v>
      </c>
      <c r="AG186" s="22">
        <v>43.644042133140047</v>
      </c>
      <c r="AH186" s="22">
        <v>0.58476360916675385</v>
      </c>
      <c r="AI186" s="22">
        <v>1.0445278339179312E-2</v>
      </c>
      <c r="AJ186" s="22">
        <v>17.951181798707694</v>
      </c>
      <c r="AK186" s="22">
        <v>4.0448858222533461</v>
      </c>
      <c r="AL186" s="22">
        <v>1.0445278339178632E-2</v>
      </c>
      <c r="AM186" s="22">
        <v>213.89585069811517</v>
      </c>
      <c r="AN186" s="22">
        <v>76.29075918531791</v>
      </c>
      <c r="AO186" s="22">
        <v>28.61223354482728</v>
      </c>
      <c r="AP186" s="22">
        <v>1.5500000019868214</v>
      </c>
      <c r="AQ186" s="22">
        <v>1373.7479348932225</v>
      </c>
      <c r="AR186" s="22">
        <v>3002.7904243333101</v>
      </c>
      <c r="AS186" s="22">
        <v>0</v>
      </c>
      <c r="AT186" s="22">
        <v>19.999999739229679</v>
      </c>
    </row>
    <row r="187" spans="1:46" x14ac:dyDescent="0.25">
      <c r="A187" s="21" t="s">
        <v>99</v>
      </c>
      <c r="B187" s="21" t="s">
        <v>240</v>
      </c>
      <c r="C187" s="21" t="s">
        <v>241</v>
      </c>
      <c r="D187" s="21" t="s">
        <v>242</v>
      </c>
      <c r="E187" s="21" t="s">
        <v>243</v>
      </c>
      <c r="F187" s="21" t="s">
        <v>330</v>
      </c>
      <c r="G187" s="21" t="s">
        <v>245</v>
      </c>
      <c r="H187" s="21" t="s">
        <v>246</v>
      </c>
      <c r="I187" s="22">
        <v>4.0902013394895542</v>
      </c>
      <c r="J187" s="22">
        <v>2909.0928154094527</v>
      </c>
      <c r="K187" s="22">
        <v>7199.0176597313257</v>
      </c>
      <c r="L187" s="22">
        <v>192.08650646238587</v>
      </c>
      <c r="M187" s="22">
        <v>150.36854595462179</v>
      </c>
      <c r="N187" s="22">
        <f t="shared" si="150"/>
        <v>342.45505241700766</v>
      </c>
      <c r="O187" s="22">
        <v>200</v>
      </c>
      <c r="P187" s="22">
        <v>23.719303018879145</v>
      </c>
      <c r="Q187" s="22">
        <v>0</v>
      </c>
      <c r="R187" s="22">
        <v>0</v>
      </c>
      <c r="S187" s="22">
        <v>7.987058162689209E-2</v>
      </c>
      <c r="T187" s="22">
        <v>0</v>
      </c>
      <c r="U187" s="22">
        <v>0</v>
      </c>
      <c r="V187" s="22">
        <v>0.22487694025039673</v>
      </c>
      <c r="W187" s="22">
        <v>0.17041653394699097</v>
      </c>
      <c r="X187" s="22">
        <v>8.1391572952270508E-2</v>
      </c>
      <c r="Y187" s="22">
        <v>0</v>
      </c>
      <c r="Z187" s="22">
        <v>71.020208132269175</v>
      </c>
      <c r="AA187" s="22">
        <v>0</v>
      </c>
      <c r="AB187" s="22">
        <v>0</v>
      </c>
      <c r="AC187" s="22">
        <v>0</v>
      </c>
      <c r="AD187" s="22">
        <v>1.5990583896636963</v>
      </c>
      <c r="AE187" s="22">
        <v>173.6851297324603</v>
      </c>
      <c r="AF187" s="22">
        <v>151.09881989060204</v>
      </c>
      <c r="AG187" s="22">
        <v>41.71349330380604</v>
      </c>
      <c r="AH187" s="22">
        <v>0.43531086835464111</v>
      </c>
      <c r="AI187" s="22">
        <v>4.4672039581283495E-3</v>
      </c>
      <c r="AJ187" s="22">
        <v>23.719303018879145</v>
      </c>
      <c r="AK187" s="22">
        <v>2.9938850496243656</v>
      </c>
      <c r="AL187" s="22">
        <v>4.5110731063538814E-3</v>
      </c>
      <c r="AM187" s="22">
        <v>220.72090689614842</v>
      </c>
      <c r="AN187" s="22">
        <v>72.820083641195936</v>
      </c>
      <c r="AO187" s="22">
        <v>27.541408473441578</v>
      </c>
      <c r="AP187" s="22">
        <v>1.5358735783406972</v>
      </c>
      <c r="AQ187" s="22">
        <v>1352.7704754584956</v>
      </c>
      <c r="AR187" s="22">
        <v>2798.0155441654751</v>
      </c>
      <c r="AS187" s="22">
        <v>0</v>
      </c>
      <c r="AT187" s="22">
        <v>19.999999739229679</v>
      </c>
    </row>
    <row r="188" spans="1:46" x14ac:dyDescent="0.25">
      <c r="A188" s="21" t="s">
        <v>99</v>
      </c>
      <c r="B188" s="21" t="s">
        <v>247</v>
      </c>
      <c r="C188" s="21" t="s">
        <v>248</v>
      </c>
      <c r="D188" s="21" t="s">
        <v>249</v>
      </c>
      <c r="E188" s="21" t="s">
        <v>250</v>
      </c>
      <c r="F188" s="21" t="s">
        <v>251</v>
      </c>
      <c r="G188" s="21" t="s">
        <v>252</v>
      </c>
      <c r="H188" s="21" t="s">
        <v>253</v>
      </c>
      <c r="I188" s="22">
        <v>5.0576698451043889</v>
      </c>
      <c r="J188" s="22">
        <v>3134.7412051518745</v>
      </c>
      <c r="K188" s="22">
        <v>8228.8290287645596</v>
      </c>
      <c r="L188" s="22">
        <v>226.35965473473325</v>
      </c>
      <c r="M188" s="22">
        <v>175.07480094737659</v>
      </c>
      <c r="N188" s="22">
        <f t="shared" si="150"/>
        <v>401.43445568210984</v>
      </c>
      <c r="O188" s="22">
        <v>200</v>
      </c>
      <c r="P188" s="22">
        <v>53.623475745553151</v>
      </c>
      <c r="Q188" s="22">
        <v>0</v>
      </c>
      <c r="R188" s="22">
        <v>0</v>
      </c>
      <c r="S188" s="22">
        <v>0.14676767587661743</v>
      </c>
      <c r="T188" s="22">
        <v>0</v>
      </c>
      <c r="U188" s="22">
        <v>0</v>
      </c>
      <c r="V188" s="22">
        <v>0.26737439632415771</v>
      </c>
      <c r="W188" s="22">
        <v>0.30168813467025757</v>
      </c>
      <c r="X188" s="22">
        <v>0.13569247722625732</v>
      </c>
      <c r="Y188" s="22">
        <v>0</v>
      </c>
      <c r="Z188" s="22">
        <v>67.279235156372934</v>
      </c>
      <c r="AA188" s="22">
        <v>0</v>
      </c>
      <c r="AB188" s="22">
        <v>0</v>
      </c>
      <c r="AC188" s="22">
        <v>0</v>
      </c>
      <c r="AD188" s="22">
        <v>1.3683339357376099</v>
      </c>
      <c r="AE188" s="22">
        <v>204.44167150958108</v>
      </c>
      <c r="AF188" s="22">
        <v>128.08223430152913</v>
      </c>
      <c r="AG188" s="22">
        <v>51.275352350755846</v>
      </c>
      <c r="AH188" s="22">
        <v>0.42281021305312522</v>
      </c>
      <c r="AI188" s="22">
        <v>9.501436600870267E-3</v>
      </c>
      <c r="AJ188" s="22">
        <v>53.623475745553151</v>
      </c>
      <c r="AK188" s="22">
        <v>10.813786787238802</v>
      </c>
      <c r="AL188" s="22">
        <v>9.5491295666332195E-3</v>
      </c>
      <c r="AM188" s="22">
        <v>242.80013982874769</v>
      </c>
      <c r="AN188" s="22">
        <v>76.301605920770868</v>
      </c>
      <c r="AO188" s="22">
        <v>26.891689525665374</v>
      </c>
      <c r="AP188" s="22">
        <v>1.520316917372877</v>
      </c>
      <c r="AQ188" s="22">
        <v>1329.6400784996986</v>
      </c>
      <c r="AR188" s="22">
        <v>2831.0391943310196</v>
      </c>
      <c r="AS188" s="22">
        <v>0</v>
      </c>
      <c r="AT188" s="22">
        <v>19.999999739229679</v>
      </c>
    </row>
    <row r="189" spans="1:46" x14ac:dyDescent="0.25">
      <c r="A189" s="21" t="s">
        <v>99</v>
      </c>
      <c r="B189" s="21" t="s">
        <v>254</v>
      </c>
      <c r="C189" s="21" t="s">
        <v>255</v>
      </c>
      <c r="D189" s="21" t="s">
        <v>256</v>
      </c>
      <c r="E189" s="21" t="s">
        <v>257</v>
      </c>
      <c r="F189" s="21" t="s">
        <v>331</v>
      </c>
      <c r="G189" s="21" t="s">
        <v>259</v>
      </c>
      <c r="H189" s="21" t="s">
        <v>260</v>
      </c>
      <c r="I189" s="22">
        <v>5.5524390687624141</v>
      </c>
      <c r="J189" s="22">
        <v>2527.6582508864144</v>
      </c>
      <c r="K189" s="22">
        <v>7454.5760662528346</v>
      </c>
      <c r="L189" s="22">
        <v>187.02843581799706</v>
      </c>
      <c r="M189" s="22">
        <v>156.11318440143214</v>
      </c>
      <c r="N189" s="22">
        <f t="shared" si="150"/>
        <v>343.14162021942923</v>
      </c>
      <c r="O189" s="22">
        <v>200</v>
      </c>
      <c r="P189" s="22">
        <v>11.576369754038751</v>
      </c>
      <c r="Q189" s="22">
        <v>0</v>
      </c>
      <c r="R189" s="22">
        <v>0</v>
      </c>
      <c r="S189" s="22">
        <v>7.3360800743103027E-2</v>
      </c>
      <c r="T189" s="22">
        <v>0</v>
      </c>
      <c r="U189" s="22">
        <v>0</v>
      </c>
      <c r="V189" s="22">
        <v>0.19476503133773804</v>
      </c>
      <c r="W189" s="22">
        <v>0.48121172189712524</v>
      </c>
      <c r="X189" s="22">
        <v>0.19681888818740845</v>
      </c>
      <c r="Y189" s="22">
        <v>0</v>
      </c>
      <c r="Z189" s="22">
        <v>54.002244569395714</v>
      </c>
      <c r="AA189" s="22">
        <v>0</v>
      </c>
      <c r="AB189" s="22">
        <v>0</v>
      </c>
      <c r="AC189" s="22">
        <v>0</v>
      </c>
      <c r="AD189" s="22">
        <v>1.2988132238388062</v>
      </c>
      <c r="AE189" s="22">
        <v>181.97127260136421</v>
      </c>
      <c r="AF189" s="22">
        <v>115.8251237698267</v>
      </c>
      <c r="AG189" s="22">
        <v>30.911926860642392</v>
      </c>
      <c r="AH189" s="22">
        <v>0.50438573646194329</v>
      </c>
      <c r="AI189" s="22">
        <v>3.3245559224190442E-3</v>
      </c>
      <c r="AJ189" s="22">
        <v>11.576369754038751</v>
      </c>
      <c r="AK189" s="22">
        <v>3.6648993077078709</v>
      </c>
      <c r="AL189" s="22">
        <v>3.3482397277828408E-3</v>
      </c>
      <c r="AM189" s="22">
        <v>207.90812220660311</v>
      </c>
      <c r="AN189" s="22">
        <v>75.804099586533894</v>
      </c>
      <c r="AO189" s="22">
        <v>25.068877888162085</v>
      </c>
      <c r="AP189" s="22">
        <v>1.5261698667107984</v>
      </c>
      <c r="AQ189" s="22">
        <v>1338.346109535988</v>
      </c>
      <c r="AR189" s="22">
        <v>3460.4586488305222</v>
      </c>
      <c r="AS189" s="22">
        <v>0</v>
      </c>
      <c r="AT189" s="22">
        <v>19.999999739229679</v>
      </c>
    </row>
    <row r="190" spans="1:46" x14ac:dyDescent="0.25">
      <c r="A190" s="21" t="s">
        <v>99</v>
      </c>
      <c r="B190" s="21" t="s">
        <v>261</v>
      </c>
      <c r="C190" s="21" t="s">
        <v>262</v>
      </c>
      <c r="D190" s="21" t="s">
        <v>263</v>
      </c>
      <c r="E190" s="21" t="s">
        <v>264</v>
      </c>
      <c r="F190" s="21" t="s">
        <v>265</v>
      </c>
      <c r="G190" s="21" t="s">
        <v>266</v>
      </c>
      <c r="H190" s="21" t="s">
        <v>267</v>
      </c>
      <c r="I190" s="22">
        <v>3.8009869698818006</v>
      </c>
      <c r="J190" s="22">
        <v>1458.7959148707744</v>
      </c>
      <c r="K190" s="22">
        <v>4787.555385667154</v>
      </c>
      <c r="L190" s="22">
        <v>201.75099262266644</v>
      </c>
      <c r="M190" s="22">
        <v>156.38651979926851</v>
      </c>
      <c r="N190" s="22">
        <f t="shared" si="150"/>
        <v>358.13751242193496</v>
      </c>
      <c r="O190" s="22">
        <v>200</v>
      </c>
      <c r="P190" s="22">
        <v>16.836587543366477</v>
      </c>
      <c r="Q190" s="22">
        <v>0</v>
      </c>
      <c r="R190" s="22">
        <v>0</v>
      </c>
      <c r="S190" s="22">
        <v>7.7747642993927002E-2</v>
      </c>
      <c r="T190" s="22">
        <v>0</v>
      </c>
      <c r="U190" s="22">
        <v>0</v>
      </c>
      <c r="V190" s="22">
        <v>6.154334545135498E-2</v>
      </c>
      <c r="W190" s="22">
        <v>0.61753496527671814</v>
      </c>
      <c r="X190" s="22">
        <v>0.28208714723587036</v>
      </c>
      <c r="Y190" s="22">
        <v>0</v>
      </c>
      <c r="Z190" s="22">
        <v>45.357597658387149</v>
      </c>
      <c r="AA190" s="22">
        <v>0</v>
      </c>
      <c r="AB190" s="22">
        <v>0</v>
      </c>
      <c r="AC190" s="22">
        <v>0</v>
      </c>
      <c r="AD190" s="22">
        <v>1.4467339515686035</v>
      </c>
      <c r="AE190" s="22">
        <v>190.75054785107699</v>
      </c>
      <c r="AF190" s="22">
        <v>177.68047533058876</v>
      </c>
      <c r="AG190" s="22">
        <v>45.358758193284338</v>
      </c>
      <c r="AH190" s="22">
        <v>0.68992133655886356</v>
      </c>
      <c r="AI190" s="22">
        <v>5.714630113604696E-3</v>
      </c>
      <c r="AJ190" s="22">
        <v>16.836587543366477</v>
      </c>
      <c r="AK190" s="22">
        <v>2.4617988321062221</v>
      </c>
      <c r="AL190" s="22">
        <v>5.7212029949285734E-3</v>
      </c>
      <c r="AM190" s="22">
        <v>214.36906750826535</v>
      </c>
      <c r="AN190" s="22">
        <v>74.97643538593907</v>
      </c>
      <c r="AO190" s="22">
        <v>22.681972478347095</v>
      </c>
      <c r="AP190" s="22">
        <v>1.5451414754384185</v>
      </c>
      <c r="AQ190" s="22">
        <v>1366.5359467197359</v>
      </c>
      <c r="AR190" s="22">
        <v>3464.5644161374366</v>
      </c>
      <c r="AS190" s="22">
        <v>0</v>
      </c>
      <c r="AT190" s="22">
        <v>19.999999739229679</v>
      </c>
    </row>
    <row r="191" spans="1:46" x14ac:dyDescent="0.25">
      <c r="A191" s="21" t="s">
        <v>99</v>
      </c>
      <c r="B191" s="21" t="s">
        <v>268</v>
      </c>
      <c r="C191" s="21" t="s">
        <v>269</v>
      </c>
      <c r="D191" s="21" t="s">
        <v>270</v>
      </c>
      <c r="E191" s="21" t="s">
        <v>271</v>
      </c>
      <c r="F191" s="21" t="s">
        <v>272</v>
      </c>
      <c r="G191" s="21" t="s">
        <v>273</v>
      </c>
      <c r="H191" s="21" t="s">
        <v>274</v>
      </c>
      <c r="I191" s="22">
        <v>5.3284608707821617</v>
      </c>
      <c r="J191" s="22">
        <v>2888.762714900799</v>
      </c>
      <c r="K191" s="22">
        <v>7957.777449029265</v>
      </c>
      <c r="L191" s="22">
        <v>198.81534950777572</v>
      </c>
      <c r="M191" s="22">
        <v>165.73351482801093</v>
      </c>
      <c r="N191" s="22">
        <f t="shared" si="150"/>
        <v>364.54886433578667</v>
      </c>
      <c r="O191" s="22">
        <v>200</v>
      </c>
      <c r="P191" s="22">
        <v>17.490488098701462</v>
      </c>
      <c r="Q191" s="22">
        <v>0</v>
      </c>
      <c r="R191" s="22">
        <v>0</v>
      </c>
      <c r="S191" s="22">
        <v>0.12749779224395752</v>
      </c>
      <c r="T191" s="22">
        <v>0</v>
      </c>
      <c r="U191" s="22">
        <v>0</v>
      </c>
      <c r="V191" s="22">
        <v>7.5404167175292969E-2</v>
      </c>
      <c r="W191" s="22">
        <v>0.44984889030456543</v>
      </c>
      <c r="X191" s="22">
        <v>0.18508249521255493</v>
      </c>
      <c r="Y191" s="22">
        <v>0</v>
      </c>
      <c r="Z191" s="22">
        <v>56.532029395576835</v>
      </c>
      <c r="AA191" s="22">
        <v>0</v>
      </c>
      <c r="AB191" s="22">
        <v>0</v>
      </c>
      <c r="AC191" s="22">
        <v>0</v>
      </c>
      <c r="AD191" s="22">
        <v>1.3068501949310303</v>
      </c>
      <c r="AE191" s="22">
        <v>190.82395920619405</v>
      </c>
      <c r="AF191" s="22">
        <v>135.09719254622448</v>
      </c>
      <c r="AG191" s="22">
        <v>33.078163463425739</v>
      </c>
      <c r="AH191" s="22">
        <v>0.38686605038963595</v>
      </c>
      <c r="AI191" s="22">
        <v>3.6712163389465038E-3</v>
      </c>
      <c r="AJ191" s="22">
        <v>17.490488098701462</v>
      </c>
      <c r="AK191" s="22">
        <v>4.7457473701746133</v>
      </c>
      <c r="AL191" s="22">
        <v>3.7896348348838535E-3</v>
      </c>
      <c r="AM191" s="22">
        <v>212.74095109369196</v>
      </c>
      <c r="AN191" s="22">
        <v>75.680272914939223</v>
      </c>
      <c r="AO191" s="22">
        <v>25.151426071236163</v>
      </c>
      <c r="AP191" s="22">
        <v>1.5464250482250788</v>
      </c>
      <c r="AQ191" s="22">
        <v>1368.4415677502548</v>
      </c>
      <c r="AR191" s="22">
        <v>3015.4945362955809</v>
      </c>
      <c r="AS191" s="22">
        <v>0</v>
      </c>
      <c r="AT191" s="22">
        <v>19.999999739229679</v>
      </c>
    </row>
    <row r="192" spans="1:46" x14ac:dyDescent="0.25">
      <c r="A192" s="21" t="s">
        <v>99</v>
      </c>
      <c r="B192" s="21" t="s">
        <v>275</v>
      </c>
      <c r="C192" s="21" t="s">
        <v>276</v>
      </c>
      <c r="D192" s="21" t="s">
        <v>277</v>
      </c>
      <c r="E192" s="21" t="s">
        <v>278</v>
      </c>
      <c r="F192" s="21" t="s">
        <v>279</v>
      </c>
      <c r="G192" s="21" t="s">
        <v>280</v>
      </c>
      <c r="H192" s="21" t="s">
        <v>281</v>
      </c>
      <c r="I192" s="22">
        <v>5.0689408105028324</v>
      </c>
      <c r="J192" s="22">
        <v>2644.5764012383211</v>
      </c>
      <c r="K192" s="22">
        <v>7298.3540929242681</v>
      </c>
      <c r="L192" s="22">
        <v>205.64604144133094</v>
      </c>
      <c r="M192" s="22">
        <v>165.22877695251185</v>
      </c>
      <c r="N192" s="22">
        <f t="shared" si="150"/>
        <v>370.87481839384282</v>
      </c>
      <c r="O192" s="22">
        <v>200</v>
      </c>
      <c r="P192" s="22">
        <v>50.910002726595849</v>
      </c>
      <c r="Q192" s="22">
        <v>1.8046444924274432</v>
      </c>
      <c r="R192" s="22">
        <v>0</v>
      </c>
      <c r="S192" s="22">
        <v>0.17885488271713257</v>
      </c>
      <c r="T192" s="22">
        <v>0</v>
      </c>
      <c r="U192" s="22">
        <v>0</v>
      </c>
      <c r="V192" s="22">
        <v>0.25548213720321655</v>
      </c>
      <c r="W192" s="22">
        <v>0.39182674884796143</v>
      </c>
      <c r="X192" s="22">
        <v>0.159778892993927</v>
      </c>
      <c r="Y192" s="22">
        <v>0</v>
      </c>
      <c r="Z192" s="22">
        <v>58.808161904471021</v>
      </c>
      <c r="AA192" s="22">
        <v>0</v>
      </c>
      <c r="AB192" s="22">
        <v>0</v>
      </c>
      <c r="AC192" s="22">
        <v>0</v>
      </c>
      <c r="AD192" s="22">
        <v>1.4370465278625488</v>
      </c>
      <c r="AE192" s="22">
        <v>207.07788380655947</v>
      </c>
      <c r="AF192" s="22">
        <v>127.31303813370582</v>
      </c>
      <c r="AG192" s="22">
        <v>40.404865466079357</v>
      </c>
      <c r="AH192" s="22">
        <v>0.46577281594492298</v>
      </c>
      <c r="AI192" s="22">
        <v>1.2399022739804047E-2</v>
      </c>
      <c r="AJ192" s="22">
        <v>50.910002726595849</v>
      </c>
      <c r="AK192" s="22">
        <v>6.5094834568324824</v>
      </c>
      <c r="AL192" s="22">
        <v>1.2563177502110863E-2</v>
      </c>
      <c r="AM192" s="22">
        <v>242.58331159983382</v>
      </c>
      <c r="AN192" s="22">
        <v>98.315452411569609</v>
      </c>
      <c r="AO192" s="22">
        <v>24.04092576221456</v>
      </c>
      <c r="AP192" s="22">
        <v>1.5043416880623459</v>
      </c>
      <c r="AQ192" s="22">
        <v>1305.8554965764652</v>
      </c>
      <c r="AR192" s="22">
        <v>3253.8046891810018</v>
      </c>
      <c r="AS192" s="22">
        <v>0</v>
      </c>
      <c r="AT192" s="22">
        <v>15.000000037252905</v>
      </c>
    </row>
    <row r="193" spans="1:46" x14ac:dyDescent="0.25">
      <c r="A193" s="21" t="s">
        <v>99</v>
      </c>
      <c r="B193" s="21" t="s">
        <v>282</v>
      </c>
      <c r="C193" s="21" t="s">
        <v>283</v>
      </c>
      <c r="D193" s="21" t="s">
        <v>284</v>
      </c>
      <c r="E193" s="21" t="s">
        <v>332</v>
      </c>
      <c r="F193" s="21" t="s">
        <v>286</v>
      </c>
      <c r="G193" s="21" t="s">
        <v>333</v>
      </c>
      <c r="H193" s="21" t="s">
        <v>334</v>
      </c>
      <c r="I193" s="22">
        <v>4.7245257827401606</v>
      </c>
      <c r="J193" s="22">
        <v>2606.058446801786</v>
      </c>
      <c r="K193" s="22">
        <v>6957.5551558127318</v>
      </c>
      <c r="L193" s="22">
        <v>197.57796815360032</v>
      </c>
      <c r="M193" s="22">
        <v>157.72842498001165</v>
      </c>
      <c r="N193" s="22">
        <f t="shared" si="150"/>
        <v>355.306393133612</v>
      </c>
      <c r="O193" s="22">
        <v>200</v>
      </c>
      <c r="P193" s="22">
        <v>37.989625590853393</v>
      </c>
      <c r="Q193" s="22">
        <v>0</v>
      </c>
      <c r="R193" s="22">
        <v>0</v>
      </c>
      <c r="S193" s="22">
        <v>9.2940330505371094E-2</v>
      </c>
      <c r="T193" s="22">
        <v>0</v>
      </c>
      <c r="U193" s="22">
        <v>0</v>
      </c>
      <c r="V193" s="22">
        <v>0.26392167806625366</v>
      </c>
      <c r="W193" s="22">
        <v>0.2766273021697998</v>
      </c>
      <c r="X193" s="22">
        <v>0.11218744516372681</v>
      </c>
      <c r="Y193" s="22">
        <v>0</v>
      </c>
      <c r="Z193" s="22">
        <v>63.895476541355244</v>
      </c>
      <c r="AA193" s="22">
        <v>0</v>
      </c>
      <c r="AB193" s="22">
        <v>0</v>
      </c>
      <c r="AC193" s="22">
        <v>0</v>
      </c>
      <c r="AD193" s="22">
        <v>1.6661481857299805</v>
      </c>
      <c r="AE193" s="22">
        <v>186.57614027915</v>
      </c>
      <c r="AF193" s="22">
        <v>147.20207386332876</v>
      </c>
      <c r="AG193" s="22">
        <v>39.838410948086427</v>
      </c>
      <c r="AH193" s="22">
        <v>0.5359865151146499</v>
      </c>
      <c r="AI193" s="22">
        <v>1.1132225502368743E-2</v>
      </c>
      <c r="AJ193" s="22">
        <v>37.989625590853393</v>
      </c>
      <c r="AK193" s="22">
        <v>8.4349051008405542</v>
      </c>
      <c r="AL193" s="22">
        <v>1.1192334453038402E-2</v>
      </c>
      <c r="AM193" s="22">
        <v>229.54352815555978</v>
      </c>
      <c r="AN193" s="22">
        <v>45.328043320489755</v>
      </c>
      <c r="AO193" s="22">
        <v>24.923397192722611</v>
      </c>
      <c r="AP193" s="22">
        <v>1.5352897881458691</v>
      </c>
      <c r="AQ193" s="22">
        <v>1351.9030188210891</v>
      </c>
      <c r="AR193" s="22">
        <v>3231.8724291447725</v>
      </c>
      <c r="AS193" s="22">
        <v>0</v>
      </c>
      <c r="AT193" s="22">
        <v>19.999999739229679</v>
      </c>
    </row>
    <row r="194" spans="1:46" x14ac:dyDescent="0.25">
      <c r="A194" s="21" t="s">
        <v>99</v>
      </c>
      <c r="B194" s="21" t="s">
        <v>289</v>
      </c>
      <c r="C194" s="21" t="s">
        <v>290</v>
      </c>
      <c r="D194" s="21" t="s">
        <v>291</v>
      </c>
      <c r="E194" s="21" t="s">
        <v>292</v>
      </c>
      <c r="F194" s="21" t="s">
        <v>335</v>
      </c>
      <c r="G194" s="21" t="s">
        <v>294</v>
      </c>
      <c r="H194" s="21" t="s">
        <v>295</v>
      </c>
      <c r="I194" s="22">
        <v>5.2532543500275999</v>
      </c>
      <c r="J194" s="22">
        <v>2644.1540109356642</v>
      </c>
      <c r="K194" s="22">
        <v>7570.9607767638745</v>
      </c>
      <c r="L194" s="22">
        <v>207.62502280882779</v>
      </c>
      <c r="M194" s="22">
        <v>167.49721653457146</v>
      </c>
      <c r="N194" s="22">
        <f t="shared" si="150"/>
        <v>375.12223934339926</v>
      </c>
      <c r="O194" s="22">
        <v>200</v>
      </c>
      <c r="P194" s="22">
        <v>13.896105112507939</v>
      </c>
      <c r="Q194" s="22">
        <v>0</v>
      </c>
      <c r="R194" s="22">
        <v>0</v>
      </c>
      <c r="S194" s="22">
        <v>0.1744723916053772</v>
      </c>
      <c r="T194" s="22">
        <v>0</v>
      </c>
      <c r="U194" s="22">
        <v>0</v>
      </c>
      <c r="V194" s="22">
        <v>0.28331470489501953</v>
      </c>
      <c r="W194" s="22">
        <v>0.40427535772323608</v>
      </c>
      <c r="X194" s="22">
        <v>0.15581625699996948</v>
      </c>
      <c r="Y194" s="22">
        <v>0</v>
      </c>
      <c r="Z194" s="22">
        <v>59.56902306275537</v>
      </c>
      <c r="AA194" s="22">
        <v>0</v>
      </c>
      <c r="AB194" s="22">
        <v>0</v>
      </c>
      <c r="AC194" s="22">
        <v>0</v>
      </c>
      <c r="AD194" s="22">
        <v>1.4982129335403442</v>
      </c>
      <c r="AE194" s="22">
        <v>205.98573139007513</v>
      </c>
      <c r="AF194" s="22">
        <v>141.40446563791659</v>
      </c>
      <c r="AG194" s="22">
        <v>40.123856092303882</v>
      </c>
      <c r="AH194" s="22">
        <v>0.470972685822869</v>
      </c>
      <c r="AI194" s="22">
        <v>3.9501819524022505E-3</v>
      </c>
      <c r="AJ194" s="22">
        <v>13.896105112507939</v>
      </c>
      <c r="AK194" s="22">
        <v>1.5477648293898345</v>
      </c>
      <c r="AL194" s="22">
        <v>3.9568269555854442E-3</v>
      </c>
      <c r="AM194" s="22">
        <v>212.34438345616252</v>
      </c>
      <c r="AN194" s="22">
        <v>79.190894281049879</v>
      </c>
      <c r="AO194" s="22">
        <v>25.031094273226866</v>
      </c>
      <c r="AP194" s="22">
        <v>1.5500000019868214</v>
      </c>
      <c r="AQ194" s="22">
        <v>1373.7479348932225</v>
      </c>
      <c r="AR194" s="22">
        <v>3090.8696549371225</v>
      </c>
      <c r="AS194" s="22">
        <v>0</v>
      </c>
      <c r="AT194" s="22">
        <v>19.999999739229679</v>
      </c>
    </row>
    <row r="195" spans="1:46" x14ac:dyDescent="0.25">
      <c r="A195" s="21" t="s">
        <v>99</v>
      </c>
      <c r="B195" s="21" t="s">
        <v>296</v>
      </c>
      <c r="C195" s="21" t="s">
        <v>297</v>
      </c>
      <c r="D195" s="21" t="s">
        <v>298</v>
      </c>
      <c r="E195" s="21" t="s">
        <v>299</v>
      </c>
      <c r="F195" s="21" t="s">
        <v>336</v>
      </c>
      <c r="G195" s="21" t="s">
        <v>301</v>
      </c>
      <c r="H195" s="21" t="s">
        <v>302</v>
      </c>
      <c r="I195" s="22">
        <v>5.4937671218790474</v>
      </c>
      <c r="J195" s="22">
        <v>2886.246200777322</v>
      </c>
      <c r="K195" s="22">
        <v>8118.4195148855506</v>
      </c>
      <c r="L195" s="22">
        <v>209.80450601241759</v>
      </c>
      <c r="M195" s="22">
        <v>175.30859003306736</v>
      </c>
      <c r="N195" s="22">
        <f t="shared" si="150"/>
        <v>385.11309604548495</v>
      </c>
      <c r="O195" s="22">
        <v>200</v>
      </c>
      <c r="P195" s="22">
        <v>14.680000371299684</v>
      </c>
      <c r="Q195" s="22">
        <v>0</v>
      </c>
      <c r="R195" s="22">
        <v>0</v>
      </c>
      <c r="S195" s="22">
        <v>0.19155001640319824</v>
      </c>
      <c r="T195" s="22">
        <v>0</v>
      </c>
      <c r="U195" s="22">
        <v>0</v>
      </c>
      <c r="V195" s="22">
        <v>0.30642533302307129</v>
      </c>
      <c r="W195" s="22">
        <v>0.38090717792510986</v>
      </c>
      <c r="X195" s="22">
        <v>0.1455237865447998</v>
      </c>
      <c r="Y195" s="22">
        <v>0</v>
      </c>
      <c r="Z195" s="22">
        <v>61.238872869188086</v>
      </c>
      <c r="AA195" s="22">
        <v>0</v>
      </c>
      <c r="AB195" s="22">
        <v>0</v>
      </c>
      <c r="AC195" s="22">
        <v>0</v>
      </c>
      <c r="AD195" s="22">
        <v>1.4805146455764771</v>
      </c>
      <c r="AE195" s="22">
        <v>213.0860332173061</v>
      </c>
      <c r="AF195" s="22">
        <v>147.2885192312969</v>
      </c>
      <c r="AG195" s="22">
        <v>34.490604419021281</v>
      </c>
      <c r="AH195" s="22">
        <v>0.59424342276711317</v>
      </c>
      <c r="AI195" s="22">
        <v>5.3115603289015309E-3</v>
      </c>
      <c r="AJ195" s="22">
        <v>14.680000371299684</v>
      </c>
      <c r="AK195" s="22">
        <v>5.0547517104627646</v>
      </c>
      <c r="AL195" s="22">
        <v>5.3423276097094114E-3</v>
      </c>
      <c r="AM195" s="22">
        <v>209.61990633322725</v>
      </c>
      <c r="AN195" s="22">
        <v>69.454634821503589</v>
      </c>
      <c r="AO195" s="22">
        <v>23.205005279493388</v>
      </c>
      <c r="AP195" s="22">
        <v>1.5500000019868214</v>
      </c>
      <c r="AQ195" s="22">
        <v>1373.7479348932225</v>
      </c>
      <c r="AR195" s="22">
        <v>3418.3263185329929</v>
      </c>
      <c r="AS195" s="22">
        <v>0</v>
      </c>
      <c r="AT195" s="22">
        <v>19.999999739229679</v>
      </c>
    </row>
    <row r="196" spans="1:46" x14ac:dyDescent="0.25">
      <c r="A196" s="21" t="s">
        <v>99</v>
      </c>
      <c r="B196" s="21" t="s">
        <v>303</v>
      </c>
      <c r="C196" s="21" t="s">
        <v>304</v>
      </c>
      <c r="D196" s="21" t="s">
        <v>305</v>
      </c>
      <c r="E196" s="21" t="s">
        <v>306</v>
      </c>
      <c r="F196" s="21" t="s">
        <v>307</v>
      </c>
      <c r="G196" s="21" t="s">
        <v>308</v>
      </c>
      <c r="H196" s="21" t="s">
        <v>309</v>
      </c>
      <c r="I196" s="22">
        <v>4.8389038689111361</v>
      </c>
      <c r="J196" s="22">
        <v>1866.4370584782189</v>
      </c>
      <c r="K196" s="22">
        <v>5811.2373055424941</v>
      </c>
      <c r="L196" s="22">
        <v>199.98954585536464</v>
      </c>
      <c r="M196" s="22">
        <v>161.86635554820029</v>
      </c>
      <c r="N196" s="22">
        <f t="shared" si="150"/>
        <v>361.85590140356493</v>
      </c>
      <c r="O196" s="22">
        <v>200</v>
      </c>
      <c r="P196" s="22">
        <v>18.900000432040542</v>
      </c>
      <c r="Q196" s="22">
        <v>0</v>
      </c>
      <c r="R196" s="22">
        <v>0</v>
      </c>
      <c r="S196" s="22">
        <v>0.13231581449508667</v>
      </c>
      <c r="T196" s="22">
        <v>0</v>
      </c>
      <c r="U196" s="22">
        <v>0</v>
      </c>
      <c r="V196" s="22">
        <v>0.11833351850509644</v>
      </c>
      <c r="W196" s="22">
        <v>0.56804960966110229</v>
      </c>
      <c r="X196" s="22">
        <v>0.24244683980941772</v>
      </c>
      <c r="Y196" s="22">
        <v>0</v>
      </c>
      <c r="Z196" s="22">
        <v>45.814247475759721</v>
      </c>
      <c r="AA196" s="22">
        <v>0</v>
      </c>
      <c r="AB196" s="22">
        <v>0</v>
      </c>
      <c r="AC196" s="22">
        <v>0</v>
      </c>
      <c r="AD196" s="22">
        <v>1.4198306798934937</v>
      </c>
      <c r="AE196" s="22">
        <v>202.60369019106091</v>
      </c>
      <c r="AF196" s="22">
        <v>150.95724295183607</v>
      </c>
      <c r="AG196" s="22">
        <v>38.111135495854072</v>
      </c>
      <c r="AH196" s="22">
        <v>0.61805348591461551</v>
      </c>
      <c r="AI196" s="22">
        <v>1.2054811310277825E-2</v>
      </c>
      <c r="AJ196" s="22">
        <v>18.900000432040542</v>
      </c>
      <c r="AK196" s="22">
        <v>8.2118327817692762</v>
      </c>
      <c r="AL196" s="22">
        <v>1.2107521956450089E-2</v>
      </c>
      <c r="AM196" s="22">
        <v>210.67606012831479</v>
      </c>
      <c r="AN196" s="22">
        <v>74.576911295533137</v>
      </c>
      <c r="AO196" s="22">
        <v>22.956126614667017</v>
      </c>
      <c r="AP196" s="22">
        <v>1.4828375647645553</v>
      </c>
      <c r="AQ196" s="22">
        <v>1273.7880838713756</v>
      </c>
      <c r="AR196" s="22">
        <v>3479.6326883086294</v>
      </c>
      <c r="AS196" s="22">
        <v>0</v>
      </c>
      <c r="AT196" s="22">
        <v>19.999999739229679</v>
      </c>
    </row>
    <row r="197" spans="1:46" x14ac:dyDescent="0.25">
      <c r="A197" s="20"/>
      <c r="B197" s="20"/>
      <c r="C197" s="20"/>
      <c r="D197" s="20"/>
      <c r="E197" s="20"/>
      <c r="F197" s="20"/>
      <c r="G197" s="20"/>
      <c r="H197" s="20"/>
      <c r="I197" s="20">
        <f>AVERAGE(I167:I196)</f>
        <v>4.6351269042639753</v>
      </c>
      <c r="J197" s="20">
        <f t="shared" ref="J197" si="151">AVERAGE(J167:J196)</f>
        <v>2604.7046990279709</v>
      </c>
      <c r="K197" s="20">
        <f t="shared" ref="K197" si="152">AVERAGE(K167:K196)</f>
        <v>6982.2905982839702</v>
      </c>
      <c r="L197" s="20">
        <f t="shared" ref="L197" si="153">AVERAGE(L167:L196)</f>
        <v>198.32396383704886</v>
      </c>
      <c r="M197" s="20">
        <f t="shared" ref="M197" si="154">AVERAGE(M167:M196)</f>
        <v>156.93039108996629</v>
      </c>
      <c r="O197" s="20">
        <f t="shared" ref="O197" si="155">AVERAGE(O167:O196)</f>
        <v>200</v>
      </c>
      <c r="P197" s="20">
        <f t="shared" ref="P197" si="156">AVERAGE(P167:P196)</f>
        <v>28.43119525835694</v>
      </c>
      <c r="Q197" s="20">
        <f t="shared" ref="Q197" si="157">AVERAGE(Q167:Q196)</f>
        <v>0.15591197017620087</v>
      </c>
      <c r="R197" s="20">
        <f t="shared" ref="R197" si="158">AVERAGE(R167:R196)</f>
        <v>0</v>
      </c>
      <c r="S197" s="20">
        <f t="shared" ref="S197" si="159">AVERAGE(S167:S196)</f>
        <v>0.11035648584365845</v>
      </c>
      <c r="T197" s="20">
        <f t="shared" ref="T197" si="160">AVERAGE(T167:T196)</f>
        <v>0</v>
      </c>
      <c r="U197" s="20">
        <f t="shared" ref="U197" si="161">AVERAGE(U167:U196)</f>
        <v>0</v>
      </c>
      <c r="V197" s="20">
        <f t="shared" ref="V197" si="162">AVERAGE(V167:V196)</f>
        <v>0.20139133930206299</v>
      </c>
      <c r="W197" s="20">
        <f t="shared" ref="W197" si="163">AVERAGE(W167:W196)</f>
        <v>0.35189696649710339</v>
      </c>
      <c r="X197" s="20">
        <f t="shared" ref="X197" si="164">AVERAGE(X167:X196)</f>
        <v>0.15483683347702026</v>
      </c>
      <c r="Y197" s="20">
        <f t="shared" ref="Y197" si="165">AVERAGE(Y167:Y196)</f>
        <v>0</v>
      </c>
      <c r="Z197" s="20">
        <f t="shared" ref="Z197" si="166">AVERAGE(Z167:Z196)</f>
        <v>60.746133675218815</v>
      </c>
      <c r="AA197" s="20">
        <f t="shared" ref="AA197" si="167">AVERAGE(AA167:AA196)</f>
        <v>0</v>
      </c>
      <c r="AB197" s="20">
        <f t="shared" ref="AB197" si="168">AVERAGE(AB167:AB196)</f>
        <v>0</v>
      </c>
      <c r="AC197" s="20">
        <f t="shared" ref="AC197" si="169">AVERAGE(AC167:AC196)</f>
        <v>0</v>
      </c>
      <c r="AD197" s="20">
        <f t="shared" ref="AD197" si="170">AVERAGE(AD167:AD196)</f>
        <v>1.4915239334106445</v>
      </c>
      <c r="AE197" s="20">
        <f t="shared" ref="AE197" si="171">AVERAGE(AE167:AE196)</f>
        <v>186.36434913098017</v>
      </c>
      <c r="AF197" s="20">
        <f t="shared" ref="AF197" si="172">AVERAGE(AF167:AF196)</f>
        <v>151.47274177041513</v>
      </c>
      <c r="AG197" s="20">
        <f t="shared" ref="AG197" si="173">AVERAGE(AG167:AG196)</f>
        <v>41.385157964694606</v>
      </c>
      <c r="AH197" s="20">
        <f t="shared" ref="AH197" si="174">AVERAGE(AH167:AH196)</f>
        <v>0.51410806593832892</v>
      </c>
      <c r="AI197" s="20">
        <f t="shared" ref="AI197" si="175">AVERAGE(AI167:AI196)</f>
        <v>8.4147823879179087E-3</v>
      </c>
      <c r="AJ197" s="20">
        <f t="shared" ref="AJ197" si="176">AVERAGE(AJ167:AJ196)</f>
        <v>28.43119525835694</v>
      </c>
      <c r="AK197" s="20">
        <f t="shared" ref="AK197" si="177">AVERAGE(AK167:AK196)</f>
        <v>5.1960307936900847</v>
      </c>
      <c r="AL197" s="20">
        <f t="shared" ref="AL197" si="178">AVERAGE(AL167:AL196)</f>
        <v>8.4521943837313433E-3</v>
      </c>
      <c r="AM197" s="20">
        <f t="shared" ref="AM197" si="179">AVERAGE(AM167:AM196)</f>
        <v>223.07080030010695</v>
      </c>
      <c r="AN197" s="20">
        <f t="shared" ref="AN197" si="180">AVERAGE(AN167:AN196)</f>
        <v>73.702637392034333</v>
      </c>
      <c r="AO197" s="20">
        <f t="shared" ref="AO197" si="181">AVERAGE(AO167:AO196)</f>
        <v>25.792724373173787</v>
      </c>
      <c r="AP197" s="20">
        <f t="shared" ref="AP197" si="182">AVERAGE(AP167:AP196)</f>
        <v>1.5233083109267063</v>
      </c>
      <c r="AQ197" s="20">
        <f t="shared" ref="AQ197" si="183">AVERAGE(AQ167:AQ196)</f>
        <v>1334.0575365904369</v>
      </c>
      <c r="AR197" s="20">
        <f t="shared" ref="AR197" si="184">AVERAGE(AR167:AR196)</f>
        <v>3105.9628024786011</v>
      </c>
      <c r="AS197" s="20">
        <f t="shared" ref="AS197" si="185">AVERAGE(AS167:AS196)</f>
        <v>0</v>
      </c>
      <c r="AT197" s="20">
        <f t="shared" ref="AT197" si="186">AVERAGE(AT167:AT196)</f>
        <v>19.499999769032001</v>
      </c>
    </row>
    <row r="198" spans="1:46" x14ac:dyDescent="0.25">
      <c r="A198" s="20"/>
      <c r="B198" s="23" t="s">
        <v>9</v>
      </c>
      <c r="C198" s="23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</row>
    <row r="199" spans="1:46" x14ac:dyDescent="0.25">
      <c r="A199" s="21" t="s">
        <v>99</v>
      </c>
      <c r="B199" s="21" t="s">
        <v>100</v>
      </c>
      <c r="C199" s="21" t="s">
        <v>101</v>
      </c>
      <c r="D199" s="21" t="s">
        <v>102</v>
      </c>
      <c r="E199" s="21" t="s">
        <v>103</v>
      </c>
      <c r="F199" s="21" t="s">
        <v>104</v>
      </c>
      <c r="G199" s="21" t="s">
        <v>105</v>
      </c>
      <c r="H199" s="21" t="s">
        <v>106</v>
      </c>
      <c r="I199" s="22">
        <v>4.686482598344786</v>
      </c>
      <c r="J199" s="22">
        <v>3563.8913868841364</v>
      </c>
      <c r="K199" s="22">
        <v>8388.0069375565818</v>
      </c>
      <c r="L199" s="22">
        <v>228.09346825992645</v>
      </c>
      <c r="M199" s="22">
        <v>188.98443472708391</v>
      </c>
      <c r="N199" s="22">
        <f>L199+M199</f>
        <v>417.07790298701036</v>
      </c>
      <c r="O199" s="22">
        <v>305</v>
      </c>
      <c r="P199" s="22">
        <v>8.818670263281092</v>
      </c>
      <c r="Q199" s="22">
        <v>0</v>
      </c>
      <c r="R199" s="22">
        <v>0</v>
      </c>
      <c r="S199" s="22">
        <v>6.4102530479431152E-2</v>
      </c>
      <c r="T199" s="22">
        <v>0</v>
      </c>
      <c r="U199" s="22">
        <v>0</v>
      </c>
      <c r="V199" s="22">
        <v>5.4694294929504395E-2</v>
      </c>
      <c r="W199" s="22">
        <v>0.13559114933013916</v>
      </c>
      <c r="X199" s="22">
        <v>8.2951068878173828E-2</v>
      </c>
      <c r="Y199" s="22">
        <v>0</v>
      </c>
      <c r="Z199" s="22">
        <v>74.430081486408312</v>
      </c>
      <c r="AA199" s="22">
        <v>0</v>
      </c>
      <c r="AB199" s="22">
        <v>0</v>
      </c>
      <c r="AC199" s="22">
        <v>0</v>
      </c>
      <c r="AD199" s="22">
        <v>1.5832264423370361</v>
      </c>
      <c r="AE199" s="22">
        <v>205.53605107595163</v>
      </c>
      <c r="AF199" s="22">
        <v>147.86202064598467</v>
      </c>
      <c r="AG199" s="22">
        <v>39.109033532842609</v>
      </c>
      <c r="AH199" s="22">
        <v>0</v>
      </c>
      <c r="AI199" s="22">
        <v>0</v>
      </c>
      <c r="AJ199" s="22">
        <v>8.818670263281092</v>
      </c>
      <c r="AK199" s="22">
        <v>4.000360573191645</v>
      </c>
      <c r="AL199" s="22">
        <v>0</v>
      </c>
      <c r="AM199" s="22">
        <v>309.81830969008945</v>
      </c>
      <c r="AN199" s="22">
        <v>124.57135356046454</v>
      </c>
      <c r="AO199" s="22">
        <v>29.332750357638051</v>
      </c>
      <c r="AP199" s="22">
        <v>1.5500000019868214</v>
      </c>
      <c r="AQ199" s="22">
        <v>1373.7479348932225</v>
      </c>
      <c r="AR199" s="22">
        <v>1373.7479553636622</v>
      </c>
      <c r="AS199" s="22">
        <v>0</v>
      </c>
      <c r="AT199" s="22">
        <v>19.999999739229679</v>
      </c>
    </row>
    <row r="200" spans="1:46" x14ac:dyDescent="0.25">
      <c r="A200" s="21" t="s">
        <v>99</v>
      </c>
      <c r="B200" s="21" t="s">
        <v>107</v>
      </c>
      <c r="C200" s="21" t="s">
        <v>108</v>
      </c>
      <c r="D200" s="21" t="s">
        <v>109</v>
      </c>
      <c r="E200" s="21" t="s">
        <v>110</v>
      </c>
      <c r="F200" s="21" t="s">
        <v>310</v>
      </c>
      <c r="G200" s="21" t="s">
        <v>112</v>
      </c>
      <c r="H200" s="21" t="s">
        <v>113</v>
      </c>
      <c r="I200" s="22">
        <v>5.5830643474004988</v>
      </c>
      <c r="J200" s="22">
        <v>3003.0050134455814</v>
      </c>
      <c r="K200" s="22">
        <v>7994.0659387679007</v>
      </c>
      <c r="L200" s="22">
        <v>223.65139384921045</v>
      </c>
      <c r="M200" s="22">
        <v>186.26547257422186</v>
      </c>
      <c r="N200" s="22">
        <f t="shared" ref="N200:N228" si="187">L200+M200</f>
        <v>409.91686642343234</v>
      </c>
      <c r="O200" s="22">
        <v>305</v>
      </c>
      <c r="P200" s="22">
        <v>12.1667769853957</v>
      </c>
      <c r="Q200" s="22">
        <v>0</v>
      </c>
      <c r="R200" s="22">
        <v>0</v>
      </c>
      <c r="S200" s="22">
        <v>7.0688307285308838E-2</v>
      </c>
      <c r="T200" s="22">
        <v>0</v>
      </c>
      <c r="U200" s="22">
        <v>0</v>
      </c>
      <c r="V200" s="22">
        <v>0.12953716516494751</v>
      </c>
      <c r="W200" s="22">
        <v>0.40365076065063477</v>
      </c>
      <c r="X200" s="22">
        <v>0.15615946054458618</v>
      </c>
      <c r="Y200" s="22">
        <v>0</v>
      </c>
      <c r="Z200" s="22">
        <v>60.11094011370492</v>
      </c>
      <c r="AA200" s="22">
        <v>0</v>
      </c>
      <c r="AB200" s="22">
        <v>0</v>
      </c>
      <c r="AC200" s="22">
        <v>0</v>
      </c>
      <c r="AD200" s="22">
        <v>1.3527365922927856</v>
      </c>
      <c r="AE200" s="22">
        <v>215.03527622966433</v>
      </c>
      <c r="AF200" s="22">
        <v>128.30079450815063</v>
      </c>
      <c r="AG200" s="22">
        <v>37.379390110575756</v>
      </c>
      <c r="AH200" s="22">
        <v>0.56868664718852202</v>
      </c>
      <c r="AI200" s="22">
        <v>6.531164412832466E-3</v>
      </c>
      <c r="AJ200" s="22">
        <v>12.1667769853957</v>
      </c>
      <c r="AK200" s="22">
        <v>2.0330899267790774</v>
      </c>
      <c r="AL200" s="22">
        <v>6.5515029367676164E-3</v>
      </c>
      <c r="AM200" s="22">
        <v>315.12713555567984</v>
      </c>
      <c r="AN200" s="22">
        <v>155.02509939703427</v>
      </c>
      <c r="AO200" s="22">
        <v>24.82396154916464</v>
      </c>
      <c r="AP200" s="22">
        <v>1.5355861156407913</v>
      </c>
      <c r="AQ200" s="22">
        <v>1352.3433386214999</v>
      </c>
      <c r="AR200" s="22">
        <v>3590.5635720164441</v>
      </c>
      <c r="AS200" s="22">
        <v>0</v>
      </c>
      <c r="AT200" s="22">
        <v>15.000000037252905</v>
      </c>
    </row>
    <row r="201" spans="1:46" x14ac:dyDescent="0.25">
      <c r="A201" s="21" t="s">
        <v>99</v>
      </c>
      <c r="B201" s="21" t="s">
        <v>114</v>
      </c>
      <c r="C201" s="21" t="s">
        <v>115</v>
      </c>
      <c r="D201" s="21" t="s">
        <v>116</v>
      </c>
      <c r="E201" s="21" t="s">
        <v>117</v>
      </c>
      <c r="F201" s="21" t="s">
        <v>118</v>
      </c>
      <c r="G201" s="21" t="s">
        <v>119</v>
      </c>
      <c r="H201" s="21" t="s">
        <v>120</v>
      </c>
      <c r="I201" s="22">
        <v>4.5661082462455935</v>
      </c>
      <c r="J201" s="22">
        <v>1783.6604242403023</v>
      </c>
      <c r="K201" s="22">
        <v>5720.7032352031047</v>
      </c>
      <c r="L201" s="22">
        <v>236.6552417929328</v>
      </c>
      <c r="M201" s="22">
        <v>181.38830402448309</v>
      </c>
      <c r="N201" s="22">
        <f t="shared" si="187"/>
        <v>418.04354581741586</v>
      </c>
      <c r="O201" s="22">
        <v>305</v>
      </c>
      <c r="P201" s="22">
        <v>56.582277757115662</v>
      </c>
      <c r="Q201" s="22">
        <v>0</v>
      </c>
      <c r="R201" s="22">
        <v>0</v>
      </c>
      <c r="S201" s="22">
        <v>3.9060890674591064E-2</v>
      </c>
      <c r="T201" s="22">
        <v>0</v>
      </c>
      <c r="U201" s="22">
        <v>0</v>
      </c>
      <c r="V201" s="22">
        <v>1.3343989849090576E-2</v>
      </c>
      <c r="W201" s="22">
        <v>0.5996377170085907</v>
      </c>
      <c r="X201" s="22">
        <v>0.24643933773040771</v>
      </c>
      <c r="Y201" s="22">
        <v>0</v>
      </c>
      <c r="Z201" s="22">
        <v>46.894600672541408</v>
      </c>
      <c r="AA201" s="22">
        <v>0</v>
      </c>
      <c r="AB201" s="22">
        <v>0</v>
      </c>
      <c r="AC201" s="22">
        <v>0</v>
      </c>
      <c r="AD201" s="22">
        <v>1.4460048675537109</v>
      </c>
      <c r="AE201" s="22">
        <v>216.12222798172289</v>
      </c>
      <c r="AF201" s="22">
        <v>159.77026508669138</v>
      </c>
      <c r="AG201" s="22">
        <v>55.246234981788696</v>
      </c>
      <c r="AH201" s="22">
        <v>0.69462956975081047</v>
      </c>
      <c r="AI201" s="22">
        <v>2.0702786660930807E-2</v>
      </c>
      <c r="AJ201" s="22">
        <v>56.582277757115662</v>
      </c>
      <c r="AK201" s="22">
        <v>7.7657443278723646</v>
      </c>
      <c r="AL201" s="22">
        <v>2.0727043164874542E-2</v>
      </c>
      <c r="AM201" s="22">
        <v>353.79580638607848</v>
      </c>
      <c r="AN201" s="22">
        <v>149.24315677812336</v>
      </c>
      <c r="AO201" s="22">
        <v>19.818604923912964</v>
      </c>
      <c r="AP201" s="22">
        <v>1.5440804232208323</v>
      </c>
      <c r="AQ201" s="22">
        <v>1364.9605285783448</v>
      </c>
      <c r="AR201" s="22">
        <v>4788.3566247976432</v>
      </c>
      <c r="AS201" s="22">
        <v>0</v>
      </c>
      <c r="AT201" s="22">
        <v>15.000000037252905</v>
      </c>
    </row>
    <row r="202" spans="1:46" x14ac:dyDescent="0.25">
      <c r="A202" s="21" t="s">
        <v>99</v>
      </c>
      <c r="B202" s="21" t="s">
        <v>121</v>
      </c>
      <c r="C202" s="21" t="s">
        <v>122</v>
      </c>
      <c r="D202" s="21" t="s">
        <v>123</v>
      </c>
      <c r="E202" s="21" t="s">
        <v>124</v>
      </c>
      <c r="F202" s="21" t="s">
        <v>125</v>
      </c>
      <c r="G202" s="21" t="s">
        <v>126</v>
      </c>
      <c r="H202" s="21" t="s">
        <v>127</v>
      </c>
      <c r="I202" s="22">
        <v>3.3987513606017603</v>
      </c>
      <c r="J202" s="22">
        <v>1042.4205665690251</v>
      </c>
      <c r="K202" s="22">
        <v>3603.0405074004316</v>
      </c>
      <c r="L202" s="22">
        <v>205.67949282507678</v>
      </c>
      <c r="M202" s="22">
        <v>151.37307614800019</v>
      </c>
      <c r="N202" s="22">
        <f t="shared" si="187"/>
        <v>357.05256897307697</v>
      </c>
      <c r="O202" s="22">
        <v>305</v>
      </c>
      <c r="P202" s="22">
        <v>24.135525483870879</v>
      </c>
      <c r="Q202" s="22">
        <v>0</v>
      </c>
      <c r="R202" s="22">
        <v>0</v>
      </c>
      <c r="S202" s="22">
        <v>2.4989664554595947E-2</v>
      </c>
      <c r="T202" s="22">
        <v>0</v>
      </c>
      <c r="U202" s="22">
        <v>0</v>
      </c>
      <c r="V202" s="22">
        <v>4.9455523490905762E-2</v>
      </c>
      <c r="W202" s="22">
        <v>0.6575501561164856</v>
      </c>
      <c r="X202" s="22">
        <v>0.28906530141830444</v>
      </c>
      <c r="Y202" s="22">
        <v>0</v>
      </c>
      <c r="Z202" s="22">
        <v>34.18773318415068</v>
      </c>
      <c r="AA202" s="22">
        <v>0</v>
      </c>
      <c r="AB202" s="22">
        <v>0</v>
      </c>
      <c r="AC202" s="22">
        <v>0</v>
      </c>
      <c r="AD202" s="22">
        <v>1.7663294076919556</v>
      </c>
      <c r="AE202" s="22">
        <v>180.99854740019964</v>
      </c>
      <c r="AF202" s="22">
        <v>204.72215010610444</v>
      </c>
      <c r="AG202" s="22">
        <v>54.294938218727268</v>
      </c>
      <c r="AH202" s="22">
        <v>0.59170939882957529</v>
      </c>
      <c r="AI202" s="22">
        <v>1.1478458349231276E-2</v>
      </c>
      <c r="AJ202" s="22">
        <v>24.135525483870879</v>
      </c>
      <c r="AK202" s="22">
        <v>4.224943033003421</v>
      </c>
      <c r="AL202" s="22">
        <v>1.1494678306368751E-2</v>
      </c>
      <c r="AM202" s="22">
        <v>324.89908777256107</v>
      </c>
      <c r="AN202" s="22">
        <v>155.52200535308705</v>
      </c>
      <c r="AO202" s="22">
        <v>21.168792867745314</v>
      </c>
      <c r="AP202" s="22">
        <v>1.5500000019868214</v>
      </c>
      <c r="AQ202" s="22">
        <v>1373.7479348932225</v>
      </c>
      <c r="AR202" s="22">
        <v>4129.803155147807</v>
      </c>
      <c r="AS202" s="22">
        <v>0</v>
      </c>
      <c r="AT202" s="22">
        <v>19.999999739229679</v>
      </c>
    </row>
    <row r="203" spans="1:46" x14ac:dyDescent="0.25">
      <c r="A203" s="21" t="s">
        <v>99</v>
      </c>
      <c r="B203" s="21" t="s">
        <v>128</v>
      </c>
      <c r="C203" s="21" t="s">
        <v>129</v>
      </c>
      <c r="D203" s="21" t="s">
        <v>130</v>
      </c>
      <c r="E203" s="21" t="s">
        <v>131</v>
      </c>
      <c r="F203" s="21" t="s">
        <v>132</v>
      </c>
      <c r="G203" s="21" t="s">
        <v>133</v>
      </c>
      <c r="H203" s="21" t="s">
        <v>134</v>
      </c>
      <c r="I203" s="22">
        <v>5.0426695453678301</v>
      </c>
      <c r="J203" s="22">
        <v>2918.5639947339182</v>
      </c>
      <c r="K203" s="22">
        <v>8188.4518707606594</v>
      </c>
      <c r="L203" s="22">
        <v>191.31145342318666</v>
      </c>
      <c r="M203" s="22">
        <v>156.04849665285295</v>
      </c>
      <c r="N203" s="22">
        <f t="shared" si="187"/>
        <v>347.35995007603958</v>
      </c>
      <c r="O203" s="22">
        <v>305</v>
      </c>
      <c r="P203" s="22">
        <v>24.38000138499774</v>
      </c>
      <c r="Q203" s="22">
        <v>0</v>
      </c>
      <c r="R203" s="22">
        <v>0</v>
      </c>
      <c r="S203" s="22">
        <v>2.0050585269927979E-2</v>
      </c>
      <c r="T203" s="22">
        <v>0</v>
      </c>
      <c r="U203" s="22">
        <v>0</v>
      </c>
      <c r="V203" s="22">
        <v>0</v>
      </c>
      <c r="W203" s="22">
        <v>0.48358142375946045</v>
      </c>
      <c r="X203" s="22">
        <v>0.24011886119842529</v>
      </c>
      <c r="Y203" s="22">
        <v>0</v>
      </c>
      <c r="Z203" s="22">
        <v>58.716838465059546</v>
      </c>
      <c r="AA203" s="22">
        <v>0</v>
      </c>
      <c r="AB203" s="22">
        <v>0</v>
      </c>
      <c r="AC203" s="22">
        <v>0</v>
      </c>
      <c r="AD203" s="22">
        <v>1.2040362358093262</v>
      </c>
      <c r="AE203" s="22">
        <v>172.2992227962209</v>
      </c>
      <c r="AF203" s="22">
        <v>127.11690448771199</v>
      </c>
      <c r="AG203" s="22">
        <v>35.257635353550107</v>
      </c>
      <c r="AH203" s="22">
        <v>0.28696041356093094</v>
      </c>
      <c r="AI203" s="22">
        <v>5.3214167836611419E-3</v>
      </c>
      <c r="AJ203" s="22">
        <v>24.38000138499774</v>
      </c>
      <c r="AK203" s="22">
        <v>9.1897423338954667</v>
      </c>
      <c r="AL203" s="22">
        <v>5.3901663726249605E-3</v>
      </c>
      <c r="AM203" s="22">
        <v>320.18486888472961</v>
      </c>
      <c r="AN203" s="22">
        <v>127.46448629646024</v>
      </c>
      <c r="AO203" s="22">
        <v>24.387781989685614</v>
      </c>
      <c r="AP203" s="22">
        <v>1.515186265825482</v>
      </c>
      <c r="AQ203" s="22">
        <v>1322.0048755807732</v>
      </c>
      <c r="AR203" s="22">
        <v>2886.1482634546196</v>
      </c>
      <c r="AS203" s="22">
        <v>0</v>
      </c>
      <c r="AT203" s="22">
        <v>19.999999739229679</v>
      </c>
    </row>
    <row r="204" spans="1:46" x14ac:dyDescent="0.25">
      <c r="A204" s="21" t="s">
        <v>99</v>
      </c>
      <c r="B204" s="21" t="s">
        <v>135</v>
      </c>
      <c r="C204" s="21" t="s">
        <v>136</v>
      </c>
      <c r="D204" s="21" t="s">
        <v>137</v>
      </c>
      <c r="E204" s="21" t="s">
        <v>138</v>
      </c>
      <c r="F204" s="21" t="s">
        <v>139</v>
      </c>
      <c r="G204" s="21" t="s">
        <v>140</v>
      </c>
      <c r="H204" s="21" t="s">
        <v>141</v>
      </c>
      <c r="I204" s="22">
        <v>3.3900774298866962</v>
      </c>
      <c r="J204" s="22">
        <v>1720.3398505751509</v>
      </c>
      <c r="K204" s="22">
        <v>5359.7549524522547</v>
      </c>
      <c r="L204" s="22">
        <v>216.20203008370072</v>
      </c>
      <c r="M204" s="22">
        <v>164.32137421039548</v>
      </c>
      <c r="N204" s="22">
        <f t="shared" si="187"/>
        <v>380.52340429409617</v>
      </c>
      <c r="O204" s="22">
        <v>305</v>
      </c>
      <c r="P204" s="22">
        <v>16.650000208755955</v>
      </c>
      <c r="Q204" s="22">
        <v>0</v>
      </c>
      <c r="R204" s="22">
        <v>0</v>
      </c>
      <c r="S204" s="22">
        <v>1.448357105255127E-2</v>
      </c>
      <c r="T204" s="22">
        <v>0</v>
      </c>
      <c r="U204" s="22">
        <v>0</v>
      </c>
      <c r="V204" s="22">
        <v>0</v>
      </c>
      <c r="W204" s="22">
        <v>0.58125415444374084</v>
      </c>
      <c r="X204" s="22">
        <v>0.29257833957672119</v>
      </c>
      <c r="Y204" s="22">
        <v>0</v>
      </c>
      <c r="Z204" s="22">
        <v>46.560149238187854</v>
      </c>
      <c r="AA204" s="22">
        <v>0</v>
      </c>
      <c r="AB204" s="22">
        <v>0</v>
      </c>
      <c r="AC204" s="22">
        <v>0</v>
      </c>
      <c r="AD204" s="22">
        <v>1.5054084062576294</v>
      </c>
      <c r="AE204" s="22">
        <v>187.94902029555556</v>
      </c>
      <c r="AF204" s="22">
        <v>191.96807976396894</v>
      </c>
      <c r="AG204" s="22">
        <v>51.873425563993571</v>
      </c>
      <c r="AH204" s="22">
        <v>0.72598029020073129</v>
      </c>
      <c r="AI204" s="22">
        <v>7.2303093117614013E-3</v>
      </c>
      <c r="AJ204" s="22">
        <v>16.650000208755955</v>
      </c>
      <c r="AK204" s="22">
        <v>1.90514277523182</v>
      </c>
      <c r="AL204" s="22">
        <v>7.2303093117610968E-3</v>
      </c>
      <c r="AM204" s="22">
        <v>319.73762712421239</v>
      </c>
      <c r="AN204" s="22">
        <v>131.55873409446565</v>
      </c>
      <c r="AO204" s="22">
        <v>23.571209710908725</v>
      </c>
      <c r="AP204" s="22">
        <v>1.4853033038055765</v>
      </c>
      <c r="AQ204" s="22">
        <v>1277.4680378254902</v>
      </c>
      <c r="AR204" s="22">
        <v>3255.5179664795228</v>
      </c>
      <c r="AS204" s="22">
        <v>0</v>
      </c>
      <c r="AT204" s="22">
        <v>19.999999739229679</v>
      </c>
    </row>
    <row r="205" spans="1:46" x14ac:dyDescent="0.25">
      <c r="A205" s="21" t="s">
        <v>99</v>
      </c>
      <c r="B205" s="21" t="s">
        <v>142</v>
      </c>
      <c r="C205" s="21" t="s">
        <v>143</v>
      </c>
      <c r="D205" s="21" t="s">
        <v>144</v>
      </c>
      <c r="E205" s="21" t="s">
        <v>145</v>
      </c>
      <c r="F205" s="21" t="s">
        <v>311</v>
      </c>
      <c r="G205" s="21" t="s">
        <v>147</v>
      </c>
      <c r="H205" s="21" t="s">
        <v>148</v>
      </c>
      <c r="I205" s="22">
        <v>4.7829377232229096</v>
      </c>
      <c r="J205" s="22">
        <v>2200.1468804783867</v>
      </c>
      <c r="K205" s="22">
        <v>6540.2426925077125</v>
      </c>
      <c r="L205" s="22">
        <v>225.03162821871629</v>
      </c>
      <c r="M205" s="22">
        <v>184.69474826177915</v>
      </c>
      <c r="N205" s="22">
        <f t="shared" si="187"/>
        <v>409.72637648049545</v>
      </c>
      <c r="O205" s="22">
        <v>305</v>
      </c>
      <c r="P205" s="22">
        <v>8.2823383272625506</v>
      </c>
      <c r="Q205" s="22">
        <v>0</v>
      </c>
      <c r="R205" s="22">
        <v>0</v>
      </c>
      <c r="S205" s="22">
        <v>6.614452600479126E-2</v>
      </c>
      <c r="T205" s="22">
        <v>0</v>
      </c>
      <c r="U205" s="22">
        <v>0</v>
      </c>
      <c r="V205" s="22">
        <v>9.2551052570343018E-2</v>
      </c>
      <c r="W205" s="22">
        <v>0.51970458030700684</v>
      </c>
      <c r="X205" s="22">
        <v>0.20440024137496948</v>
      </c>
      <c r="Y205" s="22">
        <v>0</v>
      </c>
      <c r="Z205" s="22">
        <v>52.737924629456586</v>
      </c>
      <c r="AA205" s="22">
        <v>0</v>
      </c>
      <c r="AB205" s="22">
        <v>0</v>
      </c>
      <c r="AC205" s="22">
        <v>0</v>
      </c>
      <c r="AD205" s="22">
        <v>1.7511755228042603</v>
      </c>
      <c r="AE205" s="22">
        <v>219.69462190464026</v>
      </c>
      <c r="AF205" s="22">
        <v>154.47095606759609</v>
      </c>
      <c r="AG205" s="22">
        <v>40.334984691032552</v>
      </c>
      <c r="AH205" s="22">
        <v>0.46084869232330927</v>
      </c>
      <c r="AI205" s="22">
        <v>1.8952659045451084E-3</v>
      </c>
      <c r="AJ205" s="22">
        <v>8.2823383272625506</v>
      </c>
      <c r="AK205" s="22">
        <v>2.7136617494459423</v>
      </c>
      <c r="AL205" s="22">
        <v>1.8952659045449322E-3</v>
      </c>
      <c r="AM205" s="22">
        <v>310.56678131191211</v>
      </c>
      <c r="AN205" s="22">
        <v>139.18543610414764</v>
      </c>
      <c r="AO205" s="22">
        <v>25.529322442489608</v>
      </c>
      <c r="AP205" s="22">
        <v>1.5096190316848994</v>
      </c>
      <c r="AQ205" s="22">
        <v>1313.7162007246104</v>
      </c>
      <c r="AR205" s="22">
        <v>2784.4842508607449</v>
      </c>
      <c r="AS205" s="22">
        <v>0</v>
      </c>
      <c r="AT205" s="22">
        <v>19.999999739229679</v>
      </c>
    </row>
    <row r="206" spans="1:46" x14ac:dyDescent="0.25">
      <c r="A206" s="21" t="s">
        <v>99</v>
      </c>
      <c r="B206" s="21" t="s">
        <v>149</v>
      </c>
      <c r="C206" s="21" t="s">
        <v>150</v>
      </c>
      <c r="D206" s="21" t="s">
        <v>151</v>
      </c>
      <c r="E206" s="21" t="s">
        <v>152</v>
      </c>
      <c r="F206" s="21" t="s">
        <v>153</v>
      </c>
      <c r="G206" s="21" t="s">
        <v>154</v>
      </c>
      <c r="H206" s="21" t="s">
        <v>155</v>
      </c>
      <c r="I206" s="22">
        <v>4.4055119089636872</v>
      </c>
      <c r="J206" s="22">
        <v>2588.4067349569063</v>
      </c>
      <c r="K206" s="22">
        <v>6873.1797403069259</v>
      </c>
      <c r="L206" s="22">
        <v>220.0204323074889</v>
      </c>
      <c r="M206" s="22">
        <v>158.81857527603165</v>
      </c>
      <c r="N206" s="22">
        <f t="shared" si="187"/>
        <v>378.83900758352058</v>
      </c>
      <c r="O206" s="22">
        <v>305</v>
      </c>
      <c r="P206" s="22">
        <v>83.576143020763993</v>
      </c>
      <c r="Q206" s="22">
        <v>0.13345414945731243</v>
      </c>
      <c r="R206" s="22">
        <v>0</v>
      </c>
      <c r="S206" s="22">
        <v>1.4323651790618896E-2</v>
      </c>
      <c r="T206" s="22">
        <v>0</v>
      </c>
      <c r="U206" s="22">
        <v>0</v>
      </c>
      <c r="V206" s="22">
        <v>0</v>
      </c>
      <c r="W206" s="22">
        <v>0.42308646440505981</v>
      </c>
      <c r="X206" s="22">
        <v>0.21518772840499878</v>
      </c>
      <c r="Y206" s="22">
        <v>0</v>
      </c>
      <c r="Z206" s="22">
        <v>57.736454295762634</v>
      </c>
      <c r="AA206" s="22">
        <v>0</v>
      </c>
      <c r="AB206" s="22">
        <v>0</v>
      </c>
      <c r="AC206" s="22">
        <v>0</v>
      </c>
      <c r="AD206" s="22">
        <v>1.2469743490219116</v>
      </c>
      <c r="AE206" s="22">
        <v>174.47260984186369</v>
      </c>
      <c r="AF206" s="22">
        <v>144.82841399055872</v>
      </c>
      <c r="AG206" s="22">
        <v>61.186596787137063</v>
      </c>
      <c r="AH206" s="22">
        <v>0.41794821308688634</v>
      </c>
      <c r="AI206" s="22">
        <v>1.5260244320264529E-2</v>
      </c>
      <c r="AJ206" s="22">
        <v>83.576143020763993</v>
      </c>
      <c r="AK206" s="22">
        <v>10.837853977587484</v>
      </c>
      <c r="AL206" s="22">
        <v>1.5342060434343663E-2</v>
      </c>
      <c r="AM206" s="22">
        <v>377.58949283328485</v>
      </c>
      <c r="AN206" s="22">
        <v>159.30761198000448</v>
      </c>
      <c r="AO206" s="22">
        <v>24.834058451557105</v>
      </c>
      <c r="AP206" s="22">
        <v>1.5263852179799744</v>
      </c>
      <c r="AQ206" s="22">
        <v>1338.6663535436787</v>
      </c>
      <c r="AR206" s="22">
        <v>2638.9573070452984</v>
      </c>
      <c r="AS206" s="22">
        <v>0</v>
      </c>
      <c r="AT206" s="22">
        <v>19.999999739229679</v>
      </c>
    </row>
    <row r="207" spans="1:46" x14ac:dyDescent="0.25">
      <c r="A207" s="21" t="s">
        <v>99</v>
      </c>
      <c r="B207" s="21" t="s">
        <v>156</v>
      </c>
      <c r="C207" s="21" t="s">
        <v>157</v>
      </c>
      <c r="D207" s="21" t="s">
        <v>158</v>
      </c>
      <c r="E207" s="21" t="s">
        <v>159</v>
      </c>
      <c r="F207" s="21" t="s">
        <v>160</v>
      </c>
      <c r="G207" s="21" t="s">
        <v>161</v>
      </c>
      <c r="H207" s="21" t="s">
        <v>162</v>
      </c>
      <c r="I207" s="22">
        <v>4.4140621425838544</v>
      </c>
      <c r="J207" s="22">
        <v>2437.9391301671785</v>
      </c>
      <c r="K207" s="22">
        <v>6798.1716361743538</v>
      </c>
      <c r="L207" s="22">
        <v>261.41481094851878</v>
      </c>
      <c r="M207" s="22">
        <v>187.9612242762459</v>
      </c>
      <c r="N207" s="22">
        <f t="shared" si="187"/>
        <v>449.37603522476468</v>
      </c>
      <c r="O207" s="22">
        <v>305</v>
      </c>
      <c r="P207" s="22">
        <v>64.782995963469148</v>
      </c>
      <c r="Q207" s="22">
        <v>0.47932619635628215</v>
      </c>
      <c r="R207" s="22">
        <v>0</v>
      </c>
      <c r="S207" s="22">
        <v>4.4529557228088379E-2</v>
      </c>
      <c r="T207" s="22">
        <v>0</v>
      </c>
      <c r="U207" s="22">
        <v>0</v>
      </c>
      <c r="V207" s="22">
        <v>1.3048768043518066E-2</v>
      </c>
      <c r="W207" s="22">
        <v>0.47289741039276123</v>
      </c>
      <c r="X207" s="22">
        <v>0.2002679705619812</v>
      </c>
      <c r="Y207" s="22">
        <v>0</v>
      </c>
      <c r="Z207" s="22">
        <v>57.441699252750382</v>
      </c>
      <c r="AA207" s="22">
        <v>0</v>
      </c>
      <c r="AB207" s="22">
        <v>0</v>
      </c>
      <c r="AC207" s="22">
        <v>0</v>
      </c>
      <c r="AD207" s="22">
        <v>1.5136703252792358</v>
      </c>
      <c r="AE207" s="22">
        <v>217.0014169096668</v>
      </c>
      <c r="AF207" s="22">
        <v>156.6452578626826</v>
      </c>
      <c r="AG207" s="22">
        <v>73.434304242647855</v>
      </c>
      <c r="AH207" s="22">
        <v>0.48683120383825312</v>
      </c>
      <c r="AI207" s="22">
        <v>1.9282429625032172E-2</v>
      </c>
      <c r="AJ207" s="22">
        <v>64.782995963469148</v>
      </c>
      <c r="AK207" s="22">
        <v>4.2466549557580446</v>
      </c>
      <c r="AL207" s="22">
        <v>1.9337085370621454E-2</v>
      </c>
      <c r="AM207" s="22">
        <v>365.03767772598422</v>
      </c>
      <c r="AN207" s="22">
        <v>160.41185103260048</v>
      </c>
      <c r="AO207" s="22">
        <v>24.520339591102374</v>
      </c>
      <c r="AP207" s="22">
        <v>1.5484064033723053</v>
      </c>
      <c r="AQ207" s="22">
        <v>1371.3827262848886</v>
      </c>
      <c r="AR207" s="22">
        <v>2871.3012740660783</v>
      </c>
      <c r="AS207" s="22">
        <v>0</v>
      </c>
      <c r="AT207" s="22">
        <v>19.999999739229679</v>
      </c>
    </row>
    <row r="208" spans="1:46" x14ac:dyDescent="0.25">
      <c r="A208" s="21" t="s">
        <v>99</v>
      </c>
      <c r="B208" s="21" t="s">
        <v>163</v>
      </c>
      <c r="C208" s="21" t="s">
        <v>164</v>
      </c>
      <c r="D208" s="21" t="s">
        <v>165</v>
      </c>
      <c r="E208" s="21" t="s">
        <v>166</v>
      </c>
      <c r="F208" s="21" t="s">
        <v>312</v>
      </c>
      <c r="G208" s="21" t="s">
        <v>168</v>
      </c>
      <c r="H208" s="21" t="s">
        <v>169</v>
      </c>
      <c r="I208" s="22">
        <v>5.7291926179240065</v>
      </c>
      <c r="J208" s="22">
        <v>2586.4382253387002</v>
      </c>
      <c r="K208" s="22">
        <v>7573.2742676104563</v>
      </c>
      <c r="L208" s="22">
        <v>245.06725505494748</v>
      </c>
      <c r="M208" s="22">
        <v>191.41907562897407</v>
      </c>
      <c r="N208" s="22">
        <f t="shared" si="187"/>
        <v>436.48633068392155</v>
      </c>
      <c r="O208" s="22">
        <v>305</v>
      </c>
      <c r="P208" s="22">
        <v>43.174600810743868</v>
      </c>
      <c r="Q208" s="22">
        <v>0</v>
      </c>
      <c r="R208" s="22">
        <v>0</v>
      </c>
      <c r="S208" s="22">
        <v>5.0780713558197021E-2</v>
      </c>
      <c r="T208" s="22">
        <v>0</v>
      </c>
      <c r="U208" s="22">
        <v>0</v>
      </c>
      <c r="V208" s="22">
        <v>4.9594700336456299E-2</v>
      </c>
      <c r="W208" s="22">
        <v>0.51454129815101624</v>
      </c>
      <c r="X208" s="22">
        <v>0.1984371542930603</v>
      </c>
      <c r="Y208" s="22">
        <v>0</v>
      </c>
      <c r="Z208" s="22">
        <v>53.107415273526236</v>
      </c>
      <c r="AA208" s="22">
        <v>0</v>
      </c>
      <c r="AB208" s="22">
        <v>0</v>
      </c>
      <c r="AC208" s="22">
        <v>0</v>
      </c>
      <c r="AD208" s="22">
        <v>1.5300379991531372</v>
      </c>
      <c r="AE208" s="22">
        <v>218.31732897080593</v>
      </c>
      <c r="AF208" s="22">
        <v>125.67480241008852</v>
      </c>
      <c r="AG208" s="22">
        <v>53.636944983342723</v>
      </c>
      <c r="AH208" s="22">
        <v>0.40945350105099076</v>
      </c>
      <c r="AI208" s="22">
        <v>1.1234442630674496E-2</v>
      </c>
      <c r="AJ208" s="22">
        <v>43.174600810743868</v>
      </c>
      <c r="AK208" s="22">
        <v>6.5423624474738817</v>
      </c>
      <c r="AL208" s="22">
        <v>1.127949574236339E-2</v>
      </c>
      <c r="AM208" s="22">
        <v>341.62095886752763</v>
      </c>
      <c r="AN208" s="22">
        <v>149.96989344579134</v>
      </c>
      <c r="AO208" s="22">
        <v>25.150047287795928</v>
      </c>
      <c r="AP208" s="22">
        <v>1.5221154514717701</v>
      </c>
      <c r="AQ208" s="22">
        <v>1332.3157874959252</v>
      </c>
      <c r="AR208" s="22">
        <v>2783.4609916337185</v>
      </c>
      <c r="AS208" s="22">
        <v>0</v>
      </c>
      <c r="AT208" s="22">
        <v>19.999999739229679</v>
      </c>
    </row>
    <row r="209" spans="1:46" x14ac:dyDescent="0.25">
      <c r="A209" s="21" t="s">
        <v>99</v>
      </c>
      <c r="B209" s="21" t="s">
        <v>170</v>
      </c>
      <c r="C209" s="21" t="s">
        <v>171</v>
      </c>
      <c r="D209" s="21" t="s">
        <v>172</v>
      </c>
      <c r="E209" s="21" t="s">
        <v>173</v>
      </c>
      <c r="F209" s="21" t="s">
        <v>174</v>
      </c>
      <c r="G209" s="21" t="s">
        <v>175</v>
      </c>
      <c r="H209" s="21" t="s">
        <v>176</v>
      </c>
      <c r="I209" s="22">
        <v>5.6652224966421931</v>
      </c>
      <c r="J209" s="22">
        <v>2649.1634359665823</v>
      </c>
      <c r="K209" s="22">
        <v>7516.2158176287885</v>
      </c>
      <c r="L209" s="22">
        <v>238.53081191327848</v>
      </c>
      <c r="M209" s="22">
        <v>196.76881793419594</v>
      </c>
      <c r="N209" s="22">
        <f t="shared" si="187"/>
        <v>435.29962984747442</v>
      </c>
      <c r="O209" s="22">
        <v>305</v>
      </c>
      <c r="P209" s="22">
        <v>53.236413194099441</v>
      </c>
      <c r="Q209" s="22">
        <v>0</v>
      </c>
      <c r="R209" s="22">
        <v>0</v>
      </c>
      <c r="S209" s="22">
        <v>3.1634747982025146E-2</v>
      </c>
      <c r="T209" s="22">
        <v>0</v>
      </c>
      <c r="U209" s="22">
        <v>0</v>
      </c>
      <c r="V209" s="22">
        <v>4.2059421539306641E-3</v>
      </c>
      <c r="W209" s="22">
        <v>0.49348664283752441</v>
      </c>
      <c r="X209" s="22">
        <v>0.2113189697265625</v>
      </c>
      <c r="Y209" s="22">
        <v>0</v>
      </c>
      <c r="Z209" s="22">
        <v>52.972976701113659</v>
      </c>
      <c r="AA209" s="22">
        <v>0</v>
      </c>
      <c r="AB209" s="22">
        <v>0</v>
      </c>
      <c r="AC209" s="22">
        <v>0</v>
      </c>
      <c r="AD209" s="22">
        <v>1.4635357856750488</v>
      </c>
      <c r="AE209" s="22">
        <v>225.32736151356963</v>
      </c>
      <c r="AF209" s="22">
        <v>132.97429459673151</v>
      </c>
      <c r="AG209" s="22">
        <v>41.74936301985732</v>
      </c>
      <c r="AH209" s="22">
        <v>0.49454028735844685</v>
      </c>
      <c r="AI209" s="22">
        <v>1.2630959225223509E-2</v>
      </c>
      <c r="AJ209" s="22">
        <v>53.236413194099441</v>
      </c>
      <c r="AK209" s="22">
        <v>9.7373163670038227</v>
      </c>
      <c r="AL209" s="22">
        <v>1.2711171605983894E-2</v>
      </c>
      <c r="AM209" s="22">
        <v>348.4863856554897</v>
      </c>
      <c r="AN209" s="22">
        <v>148.39953739487078</v>
      </c>
      <c r="AO209" s="22">
        <v>24.754062465227037</v>
      </c>
      <c r="AP209" s="22">
        <v>1.4980975277048745</v>
      </c>
      <c r="AQ209" s="22">
        <v>1296.5501334098251</v>
      </c>
      <c r="AR209" s="22">
        <v>3056.9277603020146</v>
      </c>
      <c r="AS209" s="22">
        <v>0</v>
      </c>
      <c r="AT209" s="22">
        <v>19.999999739229679</v>
      </c>
    </row>
    <row r="210" spans="1:46" x14ac:dyDescent="0.25">
      <c r="A210" s="21" t="s">
        <v>99</v>
      </c>
      <c r="B210" s="21" t="s">
        <v>177</v>
      </c>
      <c r="C210" s="21" t="s">
        <v>178</v>
      </c>
      <c r="D210" s="21" t="s">
        <v>179</v>
      </c>
      <c r="E210" s="21" t="s">
        <v>180</v>
      </c>
      <c r="F210" s="21" t="s">
        <v>181</v>
      </c>
      <c r="G210" s="21" t="s">
        <v>182</v>
      </c>
      <c r="H210" s="21" t="s">
        <v>183</v>
      </c>
      <c r="I210" s="22">
        <v>4.5746995367075929</v>
      </c>
      <c r="J210" s="22">
        <v>2221.0127088847366</v>
      </c>
      <c r="K210" s="22">
        <v>6548.2799846781945</v>
      </c>
      <c r="L210" s="22">
        <v>231.14128996716499</v>
      </c>
      <c r="M210" s="22">
        <v>180.54861178062885</v>
      </c>
      <c r="N210" s="22">
        <f t="shared" si="187"/>
        <v>411.68990174779384</v>
      </c>
      <c r="O210" s="22">
        <v>305</v>
      </c>
      <c r="P210" s="22">
        <v>43.157111475011334</v>
      </c>
      <c r="Q210" s="22">
        <v>2.3933625603803832</v>
      </c>
      <c r="R210" s="22">
        <v>0</v>
      </c>
      <c r="S210" s="22">
        <v>2.0039141178131104E-2</v>
      </c>
      <c r="T210" s="22">
        <v>0</v>
      </c>
      <c r="U210" s="22">
        <v>0</v>
      </c>
      <c r="V210" s="22">
        <v>0</v>
      </c>
      <c r="W210" s="22">
        <v>0.53142663836479187</v>
      </c>
      <c r="X210" s="22">
        <v>0.26406347751617432</v>
      </c>
      <c r="Y210" s="22">
        <v>0</v>
      </c>
      <c r="Z210" s="22">
        <v>53.907158428586222</v>
      </c>
      <c r="AA210" s="22">
        <v>0</v>
      </c>
      <c r="AB210" s="22">
        <v>0</v>
      </c>
      <c r="AC210" s="22">
        <v>0</v>
      </c>
      <c r="AD210" s="22">
        <v>1.4798910617828369</v>
      </c>
      <c r="AE210" s="22">
        <v>203.59100644842837</v>
      </c>
      <c r="AF210" s="22">
        <v>134.85746516158829</v>
      </c>
      <c r="AG210" s="22">
        <v>50.581842890151535</v>
      </c>
      <c r="AH210" s="22">
        <v>0.50970444844674101</v>
      </c>
      <c r="AI210" s="22">
        <v>1.0835296384833345E-2</v>
      </c>
      <c r="AJ210" s="22">
        <v>43.157111475011334</v>
      </c>
      <c r="AK210" s="22">
        <v>4.8125211445239024</v>
      </c>
      <c r="AL210" s="22">
        <v>1.0890172163960397E-2</v>
      </c>
      <c r="AM210" s="22">
        <v>340.94033759794314</v>
      </c>
      <c r="AN210" s="22">
        <v>143.01523261074578</v>
      </c>
      <c r="AO210" s="22">
        <v>23.961962559160547</v>
      </c>
      <c r="AP210" s="22">
        <v>1.5118352998566611</v>
      </c>
      <c r="AQ210" s="22">
        <v>1317.0163215181049</v>
      </c>
      <c r="AR210" s="22">
        <v>3302.303432437971</v>
      </c>
      <c r="AS210" s="22">
        <v>0</v>
      </c>
      <c r="AT210" s="22">
        <v>19.999999739229679</v>
      </c>
    </row>
    <row r="211" spans="1:46" x14ac:dyDescent="0.25">
      <c r="A211" s="21" t="s">
        <v>99</v>
      </c>
      <c r="B211" s="21" t="s">
        <v>184</v>
      </c>
      <c r="C211" s="21" t="s">
        <v>185</v>
      </c>
      <c r="D211" s="21" t="s">
        <v>186</v>
      </c>
      <c r="E211" s="21" t="s">
        <v>313</v>
      </c>
      <c r="F211" s="21" t="s">
        <v>188</v>
      </c>
      <c r="G211" s="21" t="s">
        <v>314</v>
      </c>
      <c r="H211" s="21" t="s">
        <v>315</v>
      </c>
      <c r="I211" s="22">
        <v>5.0418576065332799</v>
      </c>
      <c r="J211" s="22">
        <v>2344.699748528019</v>
      </c>
      <c r="K211" s="22">
        <v>6974.7349977229796</v>
      </c>
      <c r="L211" s="22">
        <v>240.42356971604917</v>
      </c>
      <c r="M211" s="22">
        <v>196.07958089369819</v>
      </c>
      <c r="N211" s="22">
        <f t="shared" si="187"/>
        <v>436.50315060974737</v>
      </c>
      <c r="O211" s="22">
        <v>305</v>
      </c>
      <c r="P211" s="22">
        <v>43.350094405468553</v>
      </c>
      <c r="Q211" s="22">
        <v>0</v>
      </c>
      <c r="R211" s="22">
        <v>0</v>
      </c>
      <c r="S211" s="22">
        <v>2.856755256652832E-2</v>
      </c>
      <c r="T211" s="22">
        <v>0</v>
      </c>
      <c r="U211" s="22">
        <v>0</v>
      </c>
      <c r="V211" s="22">
        <v>4.7151625156402588E-2</v>
      </c>
      <c r="W211" s="22">
        <v>0.53236702084541321</v>
      </c>
      <c r="X211" s="22">
        <v>0.2318914532661438</v>
      </c>
      <c r="Y211" s="22">
        <v>0</v>
      </c>
      <c r="Z211" s="22">
        <v>53.754242627038245</v>
      </c>
      <c r="AA211" s="22">
        <v>0</v>
      </c>
      <c r="AB211" s="22">
        <v>0</v>
      </c>
      <c r="AC211" s="22">
        <v>0</v>
      </c>
      <c r="AD211" s="22">
        <v>1.4933284521102905</v>
      </c>
      <c r="AE211" s="22">
        <v>227.67904900629372</v>
      </c>
      <c r="AF211" s="22">
        <v>145.6184855238335</v>
      </c>
      <c r="AG211" s="22">
        <v>44.332728107106483</v>
      </c>
      <c r="AH211" s="22">
        <v>0.48267237197813828</v>
      </c>
      <c r="AI211" s="22">
        <v>1.126071524459867E-2</v>
      </c>
      <c r="AJ211" s="22">
        <v>43.350094405468553</v>
      </c>
      <c r="AK211" s="22">
        <v>10.588747057339537</v>
      </c>
      <c r="AL211" s="22">
        <v>1.1309405575221393E-2</v>
      </c>
      <c r="AM211" s="22">
        <v>337.75003794255383</v>
      </c>
      <c r="AN211" s="22">
        <v>141.80066960098432</v>
      </c>
      <c r="AO211" s="22">
        <v>25.720366491818421</v>
      </c>
      <c r="AP211" s="22">
        <v>1.4986507448511743</v>
      </c>
      <c r="AQ211" s="22">
        <v>1297.3747656045566</v>
      </c>
      <c r="AR211" s="22">
        <v>2921.399156073533</v>
      </c>
      <c r="AS211" s="22">
        <v>0</v>
      </c>
      <c r="AT211" s="22">
        <v>19.999999739229679</v>
      </c>
    </row>
    <row r="212" spans="1:46" x14ac:dyDescent="0.25">
      <c r="A212" s="21" t="s">
        <v>99</v>
      </c>
      <c r="B212" s="21" t="s">
        <v>191</v>
      </c>
      <c r="C212" s="21" t="s">
        <v>192</v>
      </c>
      <c r="D212" s="21" t="s">
        <v>193</v>
      </c>
      <c r="E212" s="21" t="s">
        <v>194</v>
      </c>
      <c r="F212" s="21" t="s">
        <v>195</v>
      </c>
      <c r="G212" s="21" t="s">
        <v>196</v>
      </c>
      <c r="H212" s="21" t="s">
        <v>197</v>
      </c>
      <c r="I212" s="22">
        <v>4.0795545775588664</v>
      </c>
      <c r="J212" s="22">
        <v>2392.7972625104007</v>
      </c>
      <c r="K212" s="22">
        <v>6707.6769525678874</v>
      </c>
      <c r="L212" s="22">
        <v>223.54499446662351</v>
      </c>
      <c r="M212" s="22">
        <v>180.48072029841421</v>
      </c>
      <c r="N212" s="22">
        <f t="shared" si="187"/>
        <v>404.02571476503772</v>
      </c>
      <c r="O212" s="22">
        <v>305</v>
      </c>
      <c r="P212" s="22">
        <v>8.4600002155639231</v>
      </c>
      <c r="Q212" s="22">
        <v>0</v>
      </c>
      <c r="R212" s="22">
        <v>0</v>
      </c>
      <c r="S212" s="22">
        <v>1.9823610782623291E-2</v>
      </c>
      <c r="T212" s="22">
        <v>0</v>
      </c>
      <c r="U212" s="22">
        <v>0</v>
      </c>
      <c r="V212" s="22">
        <v>5.2068829536437988E-3</v>
      </c>
      <c r="W212" s="22">
        <v>0.4792512059211731</v>
      </c>
      <c r="X212" s="22">
        <v>0.20705986022949219</v>
      </c>
      <c r="Y212" s="22">
        <v>0</v>
      </c>
      <c r="Z212" s="22">
        <v>59.09536266387537</v>
      </c>
      <c r="AA212" s="22">
        <v>0</v>
      </c>
      <c r="AB212" s="22">
        <v>0</v>
      </c>
      <c r="AC212" s="22">
        <v>0</v>
      </c>
      <c r="AD212" s="22">
        <v>1.5688185691833496</v>
      </c>
      <c r="AE212" s="22">
        <v>196.14362454178979</v>
      </c>
      <c r="AF212" s="22">
        <v>161.58671158243533</v>
      </c>
      <c r="AG212" s="22">
        <v>43.059802283055021</v>
      </c>
      <c r="AH212" s="22">
        <v>0.61697130700039404</v>
      </c>
      <c r="AI212" s="22">
        <v>4.4718851543059145E-3</v>
      </c>
      <c r="AJ212" s="22">
        <v>8.4600002155639231</v>
      </c>
      <c r="AK212" s="22">
        <v>3.1650301759332926</v>
      </c>
      <c r="AL212" s="22">
        <v>4.4718851543058954E-3</v>
      </c>
      <c r="AM212" s="22">
        <v>310.29049815447627</v>
      </c>
      <c r="AN212" s="22">
        <v>126.5873795799976</v>
      </c>
      <c r="AO212" s="22">
        <v>24.055979185106505</v>
      </c>
      <c r="AP212" s="22">
        <v>1.5500000019868214</v>
      </c>
      <c r="AQ212" s="22">
        <v>1373.7479348932225</v>
      </c>
      <c r="AR212" s="22">
        <v>3271.6894919749825</v>
      </c>
      <c r="AS212" s="22">
        <v>0</v>
      </c>
      <c r="AT212" s="22">
        <v>19.999999739229679</v>
      </c>
    </row>
    <row r="213" spans="1:46" x14ac:dyDescent="0.25">
      <c r="A213" s="21" t="s">
        <v>99</v>
      </c>
      <c r="B213" s="21" t="s">
        <v>198</v>
      </c>
      <c r="C213" s="21" t="s">
        <v>199</v>
      </c>
      <c r="D213" s="21" t="s">
        <v>200</v>
      </c>
      <c r="E213" s="21" t="s">
        <v>201</v>
      </c>
      <c r="F213" s="21" t="s">
        <v>202</v>
      </c>
      <c r="G213" s="21" t="s">
        <v>203</v>
      </c>
      <c r="H213" s="21" t="s">
        <v>204</v>
      </c>
      <c r="I213" s="22">
        <v>4.1381071901830522</v>
      </c>
      <c r="J213" s="22">
        <v>2225.2998488781682</v>
      </c>
      <c r="K213" s="22">
        <v>6290.4474193295127</v>
      </c>
      <c r="L213" s="22">
        <v>222.79421591584648</v>
      </c>
      <c r="M213" s="22">
        <v>183.39900037138455</v>
      </c>
      <c r="N213" s="22">
        <f t="shared" si="187"/>
        <v>406.19321628723105</v>
      </c>
      <c r="O213" s="22">
        <v>305</v>
      </c>
      <c r="P213" s="22">
        <v>1.1900000681634992</v>
      </c>
      <c r="Q213" s="22">
        <v>0</v>
      </c>
      <c r="R213" s="22">
        <v>0</v>
      </c>
      <c r="S213" s="22">
        <v>2.7640163898468018E-2</v>
      </c>
      <c r="T213" s="22">
        <v>0</v>
      </c>
      <c r="U213" s="22">
        <v>0</v>
      </c>
      <c r="V213" s="22">
        <v>9.3771219253540039E-3</v>
      </c>
      <c r="W213" s="22">
        <v>0.48939037322998047</v>
      </c>
      <c r="X213" s="22">
        <v>0.21308094263076782</v>
      </c>
      <c r="Y213" s="22">
        <v>0</v>
      </c>
      <c r="Z213" s="22">
        <v>55.505975908276696</v>
      </c>
      <c r="AA213" s="22">
        <v>0</v>
      </c>
      <c r="AB213" s="22">
        <v>0</v>
      </c>
      <c r="AC213" s="22">
        <v>0</v>
      </c>
      <c r="AD213" s="22">
        <v>1.5486975908279419</v>
      </c>
      <c r="AE213" s="22">
        <v>204.41034704813461</v>
      </c>
      <c r="AF213" s="22">
        <v>161.19520928227743</v>
      </c>
      <c r="AG213" s="22">
        <v>39.3916851648858</v>
      </c>
      <c r="AH213" s="22">
        <v>0.5874090612228543</v>
      </c>
      <c r="AI213" s="22">
        <v>3.5303795760069055E-3</v>
      </c>
      <c r="AJ213" s="22">
        <v>1.1900000681634992</v>
      </c>
      <c r="AK213" s="22">
        <v>0.48023883644534954</v>
      </c>
      <c r="AL213" s="22">
        <v>3.5303795760068986E-3</v>
      </c>
      <c r="AM213" s="22">
        <v>305.70623085214214</v>
      </c>
      <c r="AN213" s="22">
        <v>128.93958998940406</v>
      </c>
      <c r="AO213" s="22">
        <v>24.057666974721418</v>
      </c>
      <c r="AP213" s="22">
        <v>1.5045971057994483</v>
      </c>
      <c r="AQ213" s="22">
        <v>1306.2360275553119</v>
      </c>
      <c r="AR213" s="22">
        <v>3236.5598641903734</v>
      </c>
      <c r="AS213" s="22">
        <v>0</v>
      </c>
      <c r="AT213" s="22">
        <v>19.999999739229679</v>
      </c>
    </row>
    <row r="214" spans="1:46" x14ac:dyDescent="0.25">
      <c r="A214" s="21" t="s">
        <v>99</v>
      </c>
      <c r="B214" s="21" t="s">
        <v>205</v>
      </c>
      <c r="C214" s="21" t="s">
        <v>206</v>
      </c>
      <c r="D214" s="21" t="s">
        <v>207</v>
      </c>
      <c r="E214" s="21" t="s">
        <v>208</v>
      </c>
      <c r="F214" s="21" t="s">
        <v>209</v>
      </c>
      <c r="G214" s="21" t="s">
        <v>210</v>
      </c>
      <c r="H214" s="21" t="s">
        <v>211</v>
      </c>
      <c r="I214" s="22">
        <v>4.8284508507760258</v>
      </c>
      <c r="J214" s="22">
        <v>2056.6593632850886</v>
      </c>
      <c r="K214" s="22">
        <v>6165.661321865673</v>
      </c>
      <c r="L214" s="22">
        <v>226.28213461939299</v>
      </c>
      <c r="M214" s="22">
        <v>186.04764208091856</v>
      </c>
      <c r="N214" s="22">
        <f t="shared" si="187"/>
        <v>412.32977670031153</v>
      </c>
      <c r="O214" s="22">
        <v>305</v>
      </c>
      <c r="P214" s="22">
        <v>14.192759874276817</v>
      </c>
      <c r="Q214" s="22">
        <v>0</v>
      </c>
      <c r="R214" s="22">
        <v>0</v>
      </c>
      <c r="S214" s="22">
        <v>0.10318726301193237</v>
      </c>
      <c r="T214" s="22">
        <v>0</v>
      </c>
      <c r="U214" s="22">
        <v>0</v>
      </c>
      <c r="V214" s="22">
        <v>0.14470946788787842</v>
      </c>
      <c r="W214" s="22">
        <v>0.53334280848503113</v>
      </c>
      <c r="X214" s="22">
        <v>0.22349882125854492</v>
      </c>
      <c r="Y214" s="22">
        <v>0</v>
      </c>
      <c r="Z214" s="22">
        <v>51.679228025851209</v>
      </c>
      <c r="AA214" s="22">
        <v>0</v>
      </c>
      <c r="AB214" s="22">
        <v>0</v>
      </c>
      <c r="AC214" s="22">
        <v>0</v>
      </c>
      <c r="AD214" s="22">
        <v>1.7483795881271362</v>
      </c>
      <c r="AE214" s="22">
        <v>221.86329222592477</v>
      </c>
      <c r="AF214" s="22">
        <v>160.34363238761208</v>
      </c>
      <c r="AG214" s="22">
        <v>40.231737607494708</v>
      </c>
      <c r="AH214" s="22">
        <v>0.51927823477246926</v>
      </c>
      <c r="AI214" s="22">
        <v>2.754930979783291E-3</v>
      </c>
      <c r="AJ214" s="22">
        <v>14.192759874276817</v>
      </c>
      <c r="AK214" s="22">
        <v>2.5441371009066329</v>
      </c>
      <c r="AL214" s="22">
        <v>2.7549309797832763E-3</v>
      </c>
      <c r="AM214" s="22">
        <v>316.64586784239043</v>
      </c>
      <c r="AN214" s="22">
        <v>153.75828453424955</v>
      </c>
      <c r="AO214" s="22">
        <v>25.396094156020286</v>
      </c>
      <c r="AP214" s="22">
        <v>1.4815747639538548</v>
      </c>
      <c r="AQ214" s="22">
        <v>1271.9031358316963</v>
      </c>
      <c r="AR214" s="22">
        <v>2885.2723004974459</v>
      </c>
      <c r="AS214" s="22">
        <v>0</v>
      </c>
      <c r="AT214" s="22">
        <v>19.999999739229679</v>
      </c>
    </row>
    <row r="215" spans="1:46" x14ac:dyDescent="0.25">
      <c r="A215" s="21" t="s">
        <v>99</v>
      </c>
      <c r="B215" s="21" t="s">
        <v>212</v>
      </c>
      <c r="C215" s="21" t="s">
        <v>213</v>
      </c>
      <c r="D215" s="21" t="s">
        <v>214</v>
      </c>
      <c r="E215" s="21" t="s">
        <v>215</v>
      </c>
      <c r="F215" s="21" t="s">
        <v>216</v>
      </c>
      <c r="G215" s="21" t="s">
        <v>217</v>
      </c>
      <c r="H215" s="21" t="s">
        <v>218</v>
      </c>
      <c r="I215" s="22">
        <v>5.5352581279598416</v>
      </c>
      <c r="J215" s="22">
        <v>3536.02075956623</v>
      </c>
      <c r="K215" s="22">
        <v>8617.2206610557478</v>
      </c>
      <c r="L215" s="22">
        <v>237.16763750631037</v>
      </c>
      <c r="M215" s="22">
        <v>194.72124613811138</v>
      </c>
      <c r="N215" s="22">
        <f t="shared" si="187"/>
        <v>431.88888364442175</v>
      </c>
      <c r="O215" s="22">
        <v>305</v>
      </c>
      <c r="P215" s="22">
        <v>18.594382388982922</v>
      </c>
      <c r="Q215" s="22">
        <v>0</v>
      </c>
      <c r="R215" s="22">
        <v>0</v>
      </c>
      <c r="S215" s="22">
        <v>6.8820774555206299E-2</v>
      </c>
      <c r="T215" s="22">
        <v>0</v>
      </c>
      <c r="U215" s="22">
        <v>0</v>
      </c>
      <c r="V215" s="22">
        <v>5.516970157623291E-2</v>
      </c>
      <c r="W215" s="22">
        <v>0.30099838972091675</v>
      </c>
      <c r="X215" s="22">
        <v>0.13416290283203125</v>
      </c>
      <c r="Y215" s="22">
        <v>0</v>
      </c>
      <c r="Z215" s="22">
        <v>65.462416843226478</v>
      </c>
      <c r="AA215" s="22">
        <v>0</v>
      </c>
      <c r="AB215" s="22">
        <v>0</v>
      </c>
      <c r="AC215" s="22">
        <v>0</v>
      </c>
      <c r="AD215" s="22">
        <v>1.4171242713928223</v>
      </c>
      <c r="AE215" s="22">
        <v>215.26760069613326</v>
      </c>
      <c r="AF215" s="22">
        <v>133.36776903165651</v>
      </c>
      <c r="AG215" s="22">
        <v>42.442231400841798</v>
      </c>
      <c r="AH215" s="22">
        <v>0.45149971556804841</v>
      </c>
      <c r="AI215" s="22">
        <v>4.1599673572836355E-3</v>
      </c>
      <c r="AJ215" s="22">
        <v>18.594382388982922</v>
      </c>
      <c r="AK215" s="22">
        <v>2.721550839320102</v>
      </c>
      <c r="AL215" s="22">
        <v>4.1810059633043059E-3</v>
      </c>
      <c r="AM215" s="22">
        <v>320.86865054369946</v>
      </c>
      <c r="AN215" s="22">
        <v>115.19029885553442</v>
      </c>
      <c r="AO215" s="22">
        <v>27.195853513077886</v>
      </c>
      <c r="AP215" s="22">
        <v>1.5274338440272979</v>
      </c>
      <c r="AQ215" s="22">
        <v>1340.2256580273017</v>
      </c>
      <c r="AR215" s="22">
        <v>2883.2766124587874</v>
      </c>
      <c r="AS215" s="22">
        <v>0</v>
      </c>
      <c r="AT215" s="22">
        <v>19.999999739229679</v>
      </c>
    </row>
    <row r="216" spans="1:46" x14ac:dyDescent="0.25">
      <c r="A216" s="21" t="s">
        <v>99</v>
      </c>
      <c r="B216" s="21" t="s">
        <v>219</v>
      </c>
      <c r="C216" s="21" t="s">
        <v>220</v>
      </c>
      <c r="D216" s="21" t="s">
        <v>221</v>
      </c>
      <c r="E216" s="21" t="s">
        <v>222</v>
      </c>
      <c r="F216" s="21" t="s">
        <v>223</v>
      </c>
      <c r="G216" s="21" t="s">
        <v>224</v>
      </c>
      <c r="H216" s="21" t="s">
        <v>225</v>
      </c>
      <c r="I216" s="22">
        <v>4.6045825490235952</v>
      </c>
      <c r="J216" s="22">
        <v>2888.4768007308271</v>
      </c>
      <c r="K216" s="22">
        <v>7367.2830247259917</v>
      </c>
      <c r="L216" s="22">
        <v>247.04199927249746</v>
      </c>
      <c r="M216" s="22">
        <v>200.99530294154152</v>
      </c>
      <c r="N216" s="22">
        <f t="shared" si="187"/>
        <v>448.03730221403896</v>
      </c>
      <c r="O216" s="22">
        <v>305</v>
      </c>
      <c r="P216" s="22">
        <v>44.481516932137311</v>
      </c>
      <c r="Q216" s="22">
        <v>0</v>
      </c>
      <c r="R216" s="22">
        <v>0</v>
      </c>
      <c r="S216" s="22">
        <v>1.8648266792297363E-2</v>
      </c>
      <c r="T216" s="22">
        <v>0</v>
      </c>
      <c r="U216" s="22">
        <v>0</v>
      </c>
      <c r="V216" s="22">
        <v>9.7197294235229492E-4</v>
      </c>
      <c r="W216" s="22">
        <v>0.3748546838760376</v>
      </c>
      <c r="X216" s="22">
        <v>0.19047087430953979</v>
      </c>
      <c r="Y216" s="22">
        <v>0</v>
      </c>
      <c r="Z216" s="22">
        <v>62.311514882244097</v>
      </c>
      <c r="AA216" s="22">
        <v>0</v>
      </c>
      <c r="AB216" s="22">
        <v>0</v>
      </c>
      <c r="AC216" s="22">
        <v>0</v>
      </c>
      <c r="AD216" s="22">
        <v>1.4848266839981079</v>
      </c>
      <c r="AE216" s="22">
        <v>214.47584483224597</v>
      </c>
      <c r="AF216" s="22">
        <v>151.5985466560544</v>
      </c>
      <c r="AG216" s="22">
        <v>46.033947868675284</v>
      </c>
      <c r="AH216" s="22">
        <v>0.58822174953399731</v>
      </c>
      <c r="AI216" s="22">
        <v>1.2748462280777769E-2</v>
      </c>
      <c r="AJ216" s="22">
        <v>44.481516932137311</v>
      </c>
      <c r="AK216" s="22">
        <v>6.9332416363482059</v>
      </c>
      <c r="AL216" s="22">
        <v>1.283060767144229E-2</v>
      </c>
      <c r="AM216" s="22">
        <v>342.53544468811771</v>
      </c>
      <c r="AN216" s="22">
        <v>116.55038168436549</v>
      </c>
      <c r="AO216" s="22">
        <v>24.738421614644658</v>
      </c>
      <c r="AP216" s="22">
        <v>1.4894461901855196</v>
      </c>
      <c r="AQ216" s="22">
        <v>1283.6492777189078</v>
      </c>
      <c r="AR216" s="22">
        <v>3243.6266990525969</v>
      </c>
      <c r="AS216" s="22">
        <v>0</v>
      </c>
      <c r="AT216" s="22">
        <v>19.999999739229679</v>
      </c>
    </row>
    <row r="217" spans="1:46" x14ac:dyDescent="0.25">
      <c r="A217" s="21" t="s">
        <v>99</v>
      </c>
      <c r="B217" s="21" t="s">
        <v>226</v>
      </c>
      <c r="C217" s="21" t="s">
        <v>227</v>
      </c>
      <c r="D217" s="21" t="s">
        <v>228</v>
      </c>
      <c r="E217" s="21" t="s">
        <v>229</v>
      </c>
      <c r="F217" s="21" t="s">
        <v>230</v>
      </c>
      <c r="G217" s="21" t="s">
        <v>231</v>
      </c>
      <c r="H217" s="21" t="s">
        <v>232</v>
      </c>
      <c r="I217" s="22">
        <v>4.0207880478415792</v>
      </c>
      <c r="J217" s="22">
        <v>1721.3957793144511</v>
      </c>
      <c r="K217" s="22">
        <v>5452.2744294221857</v>
      </c>
      <c r="L217" s="22">
        <v>217.39958166009777</v>
      </c>
      <c r="M217" s="22">
        <v>175.01930579601111</v>
      </c>
      <c r="N217" s="22">
        <f t="shared" si="187"/>
        <v>392.41888745610891</v>
      </c>
      <c r="O217" s="22">
        <v>305</v>
      </c>
      <c r="P217" s="22">
        <v>6.1511087988037616</v>
      </c>
      <c r="Q217" s="22">
        <v>0</v>
      </c>
      <c r="R217" s="22">
        <v>0</v>
      </c>
      <c r="S217" s="22">
        <v>3.1608223915100098E-2</v>
      </c>
      <c r="T217" s="22">
        <v>0</v>
      </c>
      <c r="U217" s="22">
        <v>0</v>
      </c>
      <c r="V217" s="22">
        <v>0</v>
      </c>
      <c r="W217" s="22">
        <v>0.59440624713897705</v>
      </c>
      <c r="X217" s="22">
        <v>0.2718883752822876</v>
      </c>
      <c r="Y217" s="22">
        <v>0</v>
      </c>
      <c r="Z217" s="22">
        <v>47.733715457453535</v>
      </c>
      <c r="AA217" s="22">
        <v>0</v>
      </c>
      <c r="AB217" s="22">
        <v>0</v>
      </c>
      <c r="AC217" s="22">
        <v>0</v>
      </c>
      <c r="AD217" s="22">
        <v>1.5229697227478027</v>
      </c>
      <c r="AE217" s="22">
        <v>202.56146490545402</v>
      </c>
      <c r="AF217" s="22">
        <v>187.10963686744734</v>
      </c>
      <c r="AG217" s="22">
        <v>42.377326817624478</v>
      </c>
      <c r="AH217" s="22">
        <v>0.62089873850192034</v>
      </c>
      <c r="AI217" s="22">
        <v>2.9490464622216809E-3</v>
      </c>
      <c r="AJ217" s="22">
        <v>6.1511087988037616</v>
      </c>
      <c r="AK217" s="22">
        <v>2.9617440218950843</v>
      </c>
      <c r="AL217" s="22">
        <v>2.9580088978343544E-3</v>
      </c>
      <c r="AM217" s="22">
        <v>308.18640676801084</v>
      </c>
      <c r="AN217" s="22">
        <v>138.40571219661172</v>
      </c>
      <c r="AO217" s="22">
        <v>25.015911621395496</v>
      </c>
      <c r="AP217" s="22">
        <v>1.5045356994391543</v>
      </c>
      <c r="AQ217" s="22">
        <v>1306.1445427997539</v>
      </c>
      <c r="AR217" s="22">
        <v>2946.5078857450189</v>
      </c>
      <c r="AS217" s="22">
        <v>0</v>
      </c>
      <c r="AT217" s="22">
        <v>19.999999739229679</v>
      </c>
    </row>
    <row r="218" spans="1:46" x14ac:dyDescent="0.25">
      <c r="A218" s="21" t="s">
        <v>99</v>
      </c>
      <c r="B218" s="21" t="s">
        <v>233</v>
      </c>
      <c r="C218" s="21" t="s">
        <v>234</v>
      </c>
      <c r="D218" s="21" t="s">
        <v>235</v>
      </c>
      <c r="E218" s="21" t="s">
        <v>236</v>
      </c>
      <c r="F218" s="21" t="s">
        <v>237</v>
      </c>
      <c r="G218" s="21" t="s">
        <v>238</v>
      </c>
      <c r="H218" s="21" t="s">
        <v>239</v>
      </c>
      <c r="I218" s="22">
        <v>3.9018067313207703</v>
      </c>
      <c r="J218" s="22">
        <v>1810.5846487492431</v>
      </c>
      <c r="K218" s="22">
        <v>5411.2113121662705</v>
      </c>
      <c r="L218" s="22">
        <v>229.98724167285937</v>
      </c>
      <c r="M218" s="22">
        <v>178.71562022408602</v>
      </c>
      <c r="N218" s="22">
        <f t="shared" si="187"/>
        <v>408.70286189694536</v>
      </c>
      <c r="O218" s="22">
        <v>305</v>
      </c>
      <c r="P218" s="22">
        <v>17.951181798707694</v>
      </c>
      <c r="Q218" s="22">
        <v>0</v>
      </c>
      <c r="R218" s="22">
        <v>0</v>
      </c>
      <c r="S218" s="22">
        <v>3.9258241653442383E-2</v>
      </c>
      <c r="T218" s="22">
        <v>0</v>
      </c>
      <c r="U218" s="22">
        <v>0</v>
      </c>
      <c r="V218" s="22">
        <v>5.2053987979888916E-2</v>
      </c>
      <c r="W218" s="22">
        <v>0.54051774740219116</v>
      </c>
      <c r="X218" s="22">
        <v>0.23487496376037598</v>
      </c>
      <c r="Y218" s="22">
        <v>0</v>
      </c>
      <c r="Z218" s="22">
        <v>49.879409802866391</v>
      </c>
      <c r="AA218" s="22">
        <v>0</v>
      </c>
      <c r="AB218" s="22">
        <v>0</v>
      </c>
      <c r="AC218" s="22">
        <v>0</v>
      </c>
      <c r="AD218" s="22">
        <v>1.66764235496521</v>
      </c>
      <c r="AE218" s="22">
        <v>207.14393429997801</v>
      </c>
      <c r="AF218" s="22">
        <v>175.53224387724762</v>
      </c>
      <c r="AG218" s="22">
        <v>51.26330640843009</v>
      </c>
      <c r="AH218" s="22">
        <v>0.51166913175324413</v>
      </c>
      <c r="AI218" s="22">
        <v>8.315040343380941E-3</v>
      </c>
      <c r="AJ218" s="22">
        <v>17.951181798707694</v>
      </c>
      <c r="AK218" s="22">
        <v>4.1204823790832625</v>
      </c>
      <c r="AL218" s="22">
        <v>8.3665571860108111E-3</v>
      </c>
      <c r="AM218" s="22">
        <v>318.82233286243837</v>
      </c>
      <c r="AN218" s="22">
        <v>138.88313696326256</v>
      </c>
      <c r="AO218" s="22">
        <v>24.81327517085424</v>
      </c>
      <c r="AP218" s="22">
        <v>1.5500000019868214</v>
      </c>
      <c r="AQ218" s="22">
        <v>1373.7479348932225</v>
      </c>
      <c r="AR218" s="22">
        <v>2924.3037109834122</v>
      </c>
      <c r="AS218" s="22">
        <v>0</v>
      </c>
      <c r="AT218" s="22">
        <v>19.999999739229679</v>
      </c>
    </row>
    <row r="219" spans="1:46" x14ac:dyDescent="0.25">
      <c r="A219" s="21" t="s">
        <v>99</v>
      </c>
      <c r="B219" s="21" t="s">
        <v>240</v>
      </c>
      <c r="C219" s="21" t="s">
        <v>241</v>
      </c>
      <c r="D219" s="21" t="s">
        <v>242</v>
      </c>
      <c r="E219" s="21" t="s">
        <v>243</v>
      </c>
      <c r="F219" s="21" t="s">
        <v>244</v>
      </c>
      <c r="G219" s="21" t="s">
        <v>245</v>
      </c>
      <c r="H219" s="21" t="s">
        <v>246</v>
      </c>
      <c r="I219" s="22">
        <v>4.2241187685274273</v>
      </c>
      <c r="J219" s="22">
        <v>2599.6009300591177</v>
      </c>
      <c r="K219" s="22">
        <v>7028.8152746701362</v>
      </c>
      <c r="L219" s="22">
        <v>225.80798395022069</v>
      </c>
      <c r="M219" s="22">
        <v>176.23242143896042</v>
      </c>
      <c r="N219" s="22">
        <f t="shared" si="187"/>
        <v>402.0404053891811</v>
      </c>
      <c r="O219" s="22">
        <v>305</v>
      </c>
      <c r="P219" s="22">
        <v>23.719303018879145</v>
      </c>
      <c r="Q219" s="22">
        <v>0</v>
      </c>
      <c r="R219" s="22">
        <v>0</v>
      </c>
      <c r="S219" s="22">
        <v>3.972160816192627E-2</v>
      </c>
      <c r="T219" s="22">
        <v>0</v>
      </c>
      <c r="U219" s="22">
        <v>0</v>
      </c>
      <c r="V219" s="22">
        <v>4.1453897953033447E-2</v>
      </c>
      <c r="W219" s="22">
        <v>0.4282994270324707</v>
      </c>
      <c r="X219" s="22">
        <v>0.17966145277023315</v>
      </c>
      <c r="Y219" s="22">
        <v>0</v>
      </c>
      <c r="Z219" s="22">
        <v>59.998664719391478</v>
      </c>
      <c r="AA219" s="22">
        <v>0</v>
      </c>
      <c r="AB219" s="22">
        <v>0</v>
      </c>
      <c r="AC219" s="22">
        <v>0</v>
      </c>
      <c r="AD219" s="22">
        <v>1.5990583896636963</v>
      </c>
      <c r="AE219" s="22">
        <v>197.3545789813457</v>
      </c>
      <c r="AF219" s="22">
        <v>147.60677411186069</v>
      </c>
      <c r="AG219" s="22">
        <v>49.571022650751814</v>
      </c>
      <c r="AH219" s="22">
        <v>0.43634968063653357</v>
      </c>
      <c r="AI219" s="22">
        <v>4.5398605082622358E-3</v>
      </c>
      <c r="AJ219" s="22">
        <v>23.719303018879145</v>
      </c>
      <c r="AK219" s="22">
        <v>3.0028330548020641</v>
      </c>
      <c r="AL219" s="22">
        <v>4.5398605082623208E-3</v>
      </c>
      <c r="AM219" s="22">
        <v>325.71193010356887</v>
      </c>
      <c r="AN219" s="22">
        <v>141.5885921293185</v>
      </c>
      <c r="AO219" s="22">
        <v>24.802585297632131</v>
      </c>
      <c r="AP219" s="22">
        <v>1.5358735783406972</v>
      </c>
      <c r="AQ219" s="22">
        <v>1352.7704754584956</v>
      </c>
      <c r="AR219" s="22">
        <v>2812.1142572961835</v>
      </c>
      <c r="AS219" s="22">
        <v>0</v>
      </c>
      <c r="AT219" s="22">
        <v>19.999999739229679</v>
      </c>
    </row>
    <row r="220" spans="1:46" x14ac:dyDescent="0.25">
      <c r="A220" s="21" t="s">
        <v>99</v>
      </c>
      <c r="B220" s="21" t="s">
        <v>247</v>
      </c>
      <c r="C220" s="21" t="s">
        <v>248</v>
      </c>
      <c r="D220" s="21" t="s">
        <v>249</v>
      </c>
      <c r="E220" s="21" t="s">
        <v>250</v>
      </c>
      <c r="F220" s="21" t="s">
        <v>251</v>
      </c>
      <c r="G220" s="21" t="s">
        <v>252</v>
      </c>
      <c r="H220" s="21" t="s">
        <v>253</v>
      </c>
      <c r="I220" s="22">
        <v>5.4674569875992862</v>
      </c>
      <c r="J220" s="22">
        <v>2795.3716784042003</v>
      </c>
      <c r="K220" s="22">
        <v>8105.7101547335751</v>
      </c>
      <c r="L220" s="22">
        <v>261.73511079968398</v>
      </c>
      <c r="M220" s="22">
        <v>214.85835573330689</v>
      </c>
      <c r="N220" s="22">
        <f t="shared" si="187"/>
        <v>476.59346653299087</v>
      </c>
      <c r="O220" s="22">
        <v>305</v>
      </c>
      <c r="P220" s="22">
        <v>53.623475745553151</v>
      </c>
      <c r="Q220" s="22">
        <v>0</v>
      </c>
      <c r="R220" s="22">
        <v>0</v>
      </c>
      <c r="S220" s="22">
        <v>2.5031507015228271E-2</v>
      </c>
      <c r="T220" s="22">
        <v>0</v>
      </c>
      <c r="U220" s="22">
        <v>0</v>
      </c>
      <c r="V220" s="22">
        <v>2.2606849670410156E-3</v>
      </c>
      <c r="W220" s="22">
        <v>0.51159390807151794</v>
      </c>
      <c r="X220" s="22">
        <v>0.22468912601470947</v>
      </c>
      <c r="Y220" s="22">
        <v>0</v>
      </c>
      <c r="Z220" s="22">
        <v>58.324789438455873</v>
      </c>
      <c r="AA220" s="22">
        <v>0</v>
      </c>
      <c r="AB220" s="22">
        <v>0</v>
      </c>
      <c r="AC220" s="22">
        <v>0</v>
      </c>
      <c r="AD220" s="22">
        <v>1.3683339357376099</v>
      </c>
      <c r="AE220" s="22">
        <v>239.90169420944088</v>
      </c>
      <c r="AF220" s="22">
        <v>122.74451909168954</v>
      </c>
      <c r="AG220" s="22">
        <v>46.867848671217878</v>
      </c>
      <c r="AH220" s="22">
        <v>0.42135955327024094</v>
      </c>
      <c r="AI220" s="22">
        <v>8.9063951591638168E-3</v>
      </c>
      <c r="AJ220" s="22">
        <v>53.623475745553151</v>
      </c>
      <c r="AK220" s="22">
        <v>10.909878321090975</v>
      </c>
      <c r="AL220" s="22">
        <v>8.9688650886844308E-3</v>
      </c>
      <c r="AM220" s="22">
        <v>347.70462855937353</v>
      </c>
      <c r="AN220" s="22">
        <v>134.6302419567883</v>
      </c>
      <c r="AO220" s="22">
        <v>26.294363820054489</v>
      </c>
      <c r="AP220" s="22">
        <v>1.520316917372877</v>
      </c>
      <c r="AQ220" s="22">
        <v>1329.6400784996986</v>
      </c>
      <c r="AR220" s="22">
        <v>2843.9010832706526</v>
      </c>
      <c r="AS220" s="22">
        <v>0</v>
      </c>
      <c r="AT220" s="22">
        <v>19.999999739229679</v>
      </c>
    </row>
    <row r="221" spans="1:46" x14ac:dyDescent="0.25">
      <c r="A221" s="21" t="s">
        <v>99</v>
      </c>
      <c r="B221" s="21" t="s">
        <v>254</v>
      </c>
      <c r="C221" s="21" t="s">
        <v>255</v>
      </c>
      <c r="D221" s="21" t="s">
        <v>256</v>
      </c>
      <c r="E221" s="21" t="s">
        <v>257</v>
      </c>
      <c r="F221" s="21" t="s">
        <v>258</v>
      </c>
      <c r="G221" s="21" t="s">
        <v>259</v>
      </c>
      <c r="H221" s="21" t="s">
        <v>260</v>
      </c>
      <c r="I221" s="22">
        <v>5.8234282901366621</v>
      </c>
      <c r="J221" s="22">
        <v>2241.9201461433258</v>
      </c>
      <c r="K221" s="22">
        <v>7145.1522160142249</v>
      </c>
      <c r="L221" s="22">
        <v>223.35805686480677</v>
      </c>
      <c r="M221" s="22">
        <v>190.67749815463515</v>
      </c>
      <c r="N221" s="22">
        <f t="shared" si="187"/>
        <v>414.03555501944192</v>
      </c>
      <c r="O221" s="22">
        <v>305</v>
      </c>
      <c r="P221" s="22">
        <v>11.576369754038751</v>
      </c>
      <c r="Q221" s="22">
        <v>0</v>
      </c>
      <c r="R221" s="22">
        <v>0</v>
      </c>
      <c r="S221" s="22">
        <v>1.9667088985443115E-2</v>
      </c>
      <c r="T221" s="22">
        <v>0</v>
      </c>
      <c r="U221" s="22">
        <v>0</v>
      </c>
      <c r="V221" s="22">
        <v>0</v>
      </c>
      <c r="W221" s="22">
        <v>0.59697631001472473</v>
      </c>
      <c r="X221" s="22">
        <v>0.26149195432662964</v>
      </c>
      <c r="Y221" s="22">
        <v>0</v>
      </c>
      <c r="Z221" s="22">
        <v>47.741798352137764</v>
      </c>
      <c r="AA221" s="22">
        <v>0</v>
      </c>
      <c r="AB221" s="22">
        <v>0</v>
      </c>
      <c r="AC221" s="22">
        <v>0</v>
      </c>
      <c r="AD221" s="22">
        <v>1.2988132238388062</v>
      </c>
      <c r="AE221" s="22">
        <v>217.21351500597262</v>
      </c>
      <c r="AF221" s="22">
        <v>114.56738114131241</v>
      </c>
      <c r="AG221" s="22">
        <v>32.67741502449244</v>
      </c>
      <c r="AH221" s="22">
        <v>0.51072319823407175</v>
      </c>
      <c r="AI221" s="22">
        <v>3.1436856794180125E-3</v>
      </c>
      <c r="AJ221" s="22">
        <v>11.576369754038751</v>
      </c>
      <c r="AK221" s="22">
        <v>3.6591675571981841</v>
      </c>
      <c r="AL221" s="22">
        <v>3.1726110707228474E-3</v>
      </c>
      <c r="AM221" s="22">
        <v>312.91402958576987</v>
      </c>
      <c r="AN221" s="22">
        <v>136.22061234170923</v>
      </c>
      <c r="AO221" s="22">
        <v>24.10448832462567</v>
      </c>
      <c r="AP221" s="22">
        <v>1.5261698667107984</v>
      </c>
      <c r="AQ221" s="22">
        <v>1338.346109535988</v>
      </c>
      <c r="AR221" s="22">
        <v>3570.1361924298958</v>
      </c>
      <c r="AS221" s="22">
        <v>0</v>
      </c>
      <c r="AT221" s="22">
        <v>19.999999739229679</v>
      </c>
    </row>
    <row r="222" spans="1:46" x14ac:dyDescent="0.25">
      <c r="A222" s="21" t="s">
        <v>99</v>
      </c>
      <c r="B222" s="21" t="s">
        <v>261</v>
      </c>
      <c r="C222" s="21" t="s">
        <v>262</v>
      </c>
      <c r="D222" s="21" t="s">
        <v>263</v>
      </c>
      <c r="E222" s="21" t="s">
        <v>264</v>
      </c>
      <c r="F222" s="21" t="s">
        <v>265</v>
      </c>
      <c r="G222" s="21" t="s">
        <v>266</v>
      </c>
      <c r="H222" s="21" t="s">
        <v>267</v>
      </c>
      <c r="I222" s="22">
        <v>3.7989490281882099</v>
      </c>
      <c r="J222" s="22">
        <v>1289.4693728302507</v>
      </c>
      <c r="K222" s="22">
        <v>4513.9699663412257</v>
      </c>
      <c r="L222" s="22">
        <v>222.9447741692548</v>
      </c>
      <c r="M222" s="22">
        <v>169.10347336862256</v>
      </c>
      <c r="N222" s="22">
        <f t="shared" si="187"/>
        <v>392.04824753787739</v>
      </c>
      <c r="O222" s="22">
        <v>305</v>
      </c>
      <c r="P222" s="22">
        <v>16.836587543366477</v>
      </c>
      <c r="Q222" s="22">
        <v>0</v>
      </c>
      <c r="R222" s="22">
        <v>0</v>
      </c>
      <c r="S222" s="22">
        <v>2.2483468055725098E-2</v>
      </c>
      <c r="T222" s="22">
        <v>0</v>
      </c>
      <c r="U222" s="22">
        <v>0</v>
      </c>
      <c r="V222" s="22">
        <v>1.9179582595825195E-3</v>
      </c>
      <c r="W222" s="22">
        <v>0.66829094290733337</v>
      </c>
      <c r="X222" s="22">
        <v>0.31424134969711304</v>
      </c>
      <c r="Y222" s="22">
        <v>0</v>
      </c>
      <c r="Z222" s="22">
        <v>41.080767190581625</v>
      </c>
      <c r="AA222" s="22">
        <v>0</v>
      </c>
      <c r="AB222" s="22">
        <v>0</v>
      </c>
      <c r="AC222" s="22">
        <v>0</v>
      </c>
      <c r="AD222" s="22">
        <v>1.4467339515686035</v>
      </c>
      <c r="AE222" s="22">
        <v>207.7833317059474</v>
      </c>
      <c r="AF222" s="22">
        <v>179.22932708172019</v>
      </c>
      <c r="AG222" s="22">
        <v>53.836123199747092</v>
      </c>
      <c r="AH222" s="22">
        <v>0.6691092677404209</v>
      </c>
      <c r="AI222" s="22">
        <v>5.177600885177101E-3</v>
      </c>
      <c r="AJ222" s="22">
        <v>16.836587543366477</v>
      </c>
      <c r="AK222" s="22">
        <v>2.4293580290199013</v>
      </c>
      <c r="AL222" s="22">
        <v>5.1805792160770393E-3</v>
      </c>
      <c r="AM222" s="22">
        <v>319.40204893513049</v>
      </c>
      <c r="AN222" s="22">
        <v>142.62869042994484</v>
      </c>
      <c r="AO222" s="22">
        <v>22.518799067766199</v>
      </c>
      <c r="AP222" s="22">
        <v>1.5451414754384185</v>
      </c>
      <c r="AQ222" s="22">
        <v>1366.5359467197359</v>
      </c>
      <c r="AR222" s="22">
        <v>3438.2218309337418</v>
      </c>
      <c r="AS222" s="22">
        <v>0</v>
      </c>
      <c r="AT222" s="22">
        <v>19.999999739229679</v>
      </c>
    </row>
    <row r="223" spans="1:46" x14ac:dyDescent="0.25">
      <c r="A223" s="21" t="s">
        <v>99</v>
      </c>
      <c r="B223" s="21" t="s">
        <v>268</v>
      </c>
      <c r="C223" s="21" t="s">
        <v>269</v>
      </c>
      <c r="D223" s="21" t="s">
        <v>270</v>
      </c>
      <c r="E223" s="21" t="s">
        <v>271</v>
      </c>
      <c r="F223" s="21" t="s">
        <v>272</v>
      </c>
      <c r="G223" s="21" t="s">
        <v>273</v>
      </c>
      <c r="H223" s="21" t="s">
        <v>274</v>
      </c>
      <c r="I223" s="22">
        <v>5.4640245905143789</v>
      </c>
      <c r="J223" s="22">
        <v>2522.2647841082367</v>
      </c>
      <c r="K223" s="22">
        <v>7525.6903641597446</v>
      </c>
      <c r="L223" s="22">
        <v>219.70720106252688</v>
      </c>
      <c r="M223" s="22">
        <v>182.83528600069846</v>
      </c>
      <c r="N223" s="22">
        <f t="shared" si="187"/>
        <v>402.54248706322534</v>
      </c>
      <c r="O223" s="22">
        <v>305</v>
      </c>
      <c r="P223" s="22">
        <v>17.490488098701462</v>
      </c>
      <c r="Q223" s="22">
        <v>0</v>
      </c>
      <c r="R223" s="22">
        <v>0</v>
      </c>
      <c r="S223" s="22">
        <v>2.3096919059753418E-2</v>
      </c>
      <c r="T223" s="22">
        <v>0</v>
      </c>
      <c r="U223" s="22">
        <v>0</v>
      </c>
      <c r="V223" s="22">
        <v>0</v>
      </c>
      <c r="W223" s="22">
        <v>0.54323092103004456</v>
      </c>
      <c r="X223" s="22">
        <v>0.22597295045852661</v>
      </c>
      <c r="Y223" s="22">
        <v>0</v>
      </c>
      <c r="Z223" s="22">
        <v>50.228969708545826</v>
      </c>
      <c r="AA223" s="22">
        <v>0</v>
      </c>
      <c r="AB223" s="22">
        <v>0</v>
      </c>
      <c r="AC223" s="22">
        <v>0</v>
      </c>
      <c r="AD223" s="22">
        <v>1.3068501949310303</v>
      </c>
      <c r="AE223" s="22">
        <v>207.27968609167172</v>
      </c>
      <c r="AF223" s="22">
        <v>133.55907146553804</v>
      </c>
      <c r="AG223" s="22">
        <v>36.868809393790904</v>
      </c>
      <c r="AH223" s="22">
        <v>0.36188420433295848</v>
      </c>
      <c r="AI223" s="22">
        <v>3.1056680374801828E-3</v>
      </c>
      <c r="AJ223" s="22">
        <v>17.490488098701462</v>
      </c>
      <c r="AK223" s="22">
        <v>4.7677186561567293</v>
      </c>
      <c r="AL223" s="22">
        <v>3.2174906102927815E-3</v>
      </c>
      <c r="AM223" s="22">
        <v>317.71955195193442</v>
      </c>
      <c r="AN223" s="22">
        <v>146.96926296701503</v>
      </c>
      <c r="AO223" s="22">
        <v>25.684602701894097</v>
      </c>
      <c r="AP223" s="22">
        <v>1.5464250482250788</v>
      </c>
      <c r="AQ223" s="22">
        <v>1368.4415677502548</v>
      </c>
      <c r="AR223" s="22">
        <v>2856.4543122846562</v>
      </c>
      <c r="AS223" s="22">
        <v>0</v>
      </c>
      <c r="AT223" s="22">
        <v>19.999999739229679</v>
      </c>
    </row>
    <row r="224" spans="1:46" x14ac:dyDescent="0.25">
      <c r="A224" s="21" t="s">
        <v>99</v>
      </c>
      <c r="B224" s="21" t="s">
        <v>275</v>
      </c>
      <c r="C224" s="21" t="s">
        <v>276</v>
      </c>
      <c r="D224" s="21" t="s">
        <v>277</v>
      </c>
      <c r="E224" s="21" t="s">
        <v>278</v>
      </c>
      <c r="F224" s="21" t="s">
        <v>279</v>
      </c>
      <c r="G224" s="21" t="s">
        <v>280</v>
      </c>
      <c r="H224" s="21" t="s">
        <v>281</v>
      </c>
      <c r="I224" s="22">
        <v>5.2233744268773581</v>
      </c>
      <c r="J224" s="22">
        <v>2629.52579065176</v>
      </c>
      <c r="K224" s="22">
        <v>7395.4979368441691</v>
      </c>
      <c r="L224" s="22">
        <v>232.8465937218522</v>
      </c>
      <c r="M224" s="22">
        <v>187.59933624872795</v>
      </c>
      <c r="N224" s="22">
        <f t="shared" si="187"/>
        <v>420.44592997058015</v>
      </c>
      <c r="O224" s="22">
        <v>305</v>
      </c>
      <c r="P224" s="22">
        <v>50.910002726595849</v>
      </c>
      <c r="Q224" s="22">
        <v>1.8046490251043632</v>
      </c>
      <c r="R224" s="22">
        <v>0</v>
      </c>
      <c r="S224" s="22">
        <v>5.5813312530517578E-2</v>
      </c>
      <c r="T224" s="22">
        <v>0</v>
      </c>
      <c r="U224" s="22">
        <v>0</v>
      </c>
      <c r="V224" s="22">
        <v>8.7588012218475342E-2</v>
      </c>
      <c r="W224" s="22">
        <v>0.46743720769882202</v>
      </c>
      <c r="X224" s="22">
        <v>0.19693118333816528</v>
      </c>
      <c r="Y224" s="22">
        <v>0</v>
      </c>
      <c r="Z224" s="22">
        <v>54.451075847448934</v>
      </c>
      <c r="AA224" s="22">
        <v>0</v>
      </c>
      <c r="AB224" s="22">
        <v>0</v>
      </c>
      <c r="AC224" s="22">
        <v>0</v>
      </c>
      <c r="AD224" s="22">
        <v>1.4370465278625488</v>
      </c>
      <c r="AE224" s="22">
        <v>225.07319475862951</v>
      </c>
      <c r="AF224" s="22">
        <v>124.98796747591204</v>
      </c>
      <c r="AG224" s="22">
        <v>45.236032715810545</v>
      </c>
      <c r="AH224" s="22">
        <v>0.44105392897090279</v>
      </c>
      <c r="AI224" s="22">
        <v>1.1224757313594428E-2</v>
      </c>
      <c r="AJ224" s="22">
        <v>50.910002726595849</v>
      </c>
      <c r="AK224" s="22">
        <v>6.5412882352929271</v>
      </c>
      <c r="AL224" s="22">
        <v>1.1416224471116228E-2</v>
      </c>
      <c r="AM224" s="22">
        <v>347.55264924172741</v>
      </c>
      <c r="AN224" s="22">
        <v>164.47432841519176</v>
      </c>
      <c r="AO224" s="22">
        <v>24.167689302983245</v>
      </c>
      <c r="AP224" s="22">
        <v>1.5043416880623459</v>
      </c>
      <c r="AQ224" s="22">
        <v>1305.8554965764652</v>
      </c>
      <c r="AR224" s="22">
        <v>3092.7313764599485</v>
      </c>
      <c r="AS224" s="22">
        <v>0</v>
      </c>
      <c r="AT224" s="22">
        <v>15.000000037252905</v>
      </c>
    </row>
    <row r="225" spans="1:46" x14ac:dyDescent="0.25">
      <c r="A225" s="21" t="s">
        <v>99</v>
      </c>
      <c r="B225" s="21" t="s">
        <v>282</v>
      </c>
      <c r="C225" s="21" t="s">
        <v>283</v>
      </c>
      <c r="D225" s="21" t="s">
        <v>284</v>
      </c>
      <c r="E225" s="21" t="s">
        <v>285</v>
      </c>
      <c r="F225" s="21" t="s">
        <v>286</v>
      </c>
      <c r="G225" s="21" t="s">
        <v>287</v>
      </c>
      <c r="H225" s="21" t="s">
        <v>288</v>
      </c>
      <c r="I225" s="22">
        <v>5.0152468756931237</v>
      </c>
      <c r="J225" s="22">
        <v>2599.2705964137485</v>
      </c>
      <c r="K225" s="22">
        <v>7199.64989868663</v>
      </c>
      <c r="L225" s="22">
        <v>248.65886729918793</v>
      </c>
      <c r="M225" s="22">
        <v>204.81676648622141</v>
      </c>
      <c r="N225" s="22">
        <f t="shared" si="187"/>
        <v>453.47563378540934</v>
      </c>
      <c r="O225" s="22">
        <v>305</v>
      </c>
      <c r="P225" s="22">
        <v>37.989625590853393</v>
      </c>
      <c r="Q225" s="22">
        <v>0</v>
      </c>
      <c r="R225" s="22">
        <v>0</v>
      </c>
      <c r="S225" s="22">
        <v>3.9449572563171387E-2</v>
      </c>
      <c r="T225" s="22">
        <v>0</v>
      </c>
      <c r="U225" s="22">
        <v>0</v>
      </c>
      <c r="V225" s="22">
        <v>1.4043509960174561E-2</v>
      </c>
      <c r="W225" s="22">
        <v>0.46545469760894775</v>
      </c>
      <c r="X225" s="22">
        <v>0.18828326463699341</v>
      </c>
      <c r="Y225" s="22">
        <v>0</v>
      </c>
      <c r="Z225" s="22">
        <v>58.574616922699036</v>
      </c>
      <c r="AA225" s="22">
        <v>0</v>
      </c>
      <c r="AB225" s="22">
        <v>0</v>
      </c>
      <c r="AC225" s="22">
        <v>0</v>
      </c>
      <c r="AD225" s="22">
        <v>1.6877429485321045</v>
      </c>
      <c r="AE225" s="22">
        <v>225.22844302200215</v>
      </c>
      <c r="AF225" s="22">
        <v>142.73389490761505</v>
      </c>
      <c r="AG225" s="22">
        <v>43.830932940300706</v>
      </c>
      <c r="AH225" s="22">
        <v>0.52739032001725472</v>
      </c>
      <c r="AI225" s="22">
        <v>1.1167872665655708E-2</v>
      </c>
      <c r="AJ225" s="22">
        <v>37.989625590853393</v>
      </c>
      <c r="AK225" s="22">
        <v>8.4605846984766071</v>
      </c>
      <c r="AL225" s="22">
        <v>1.1214920015624684E-2</v>
      </c>
      <c r="AM225" s="22">
        <v>334.51782597236121</v>
      </c>
      <c r="AN225" s="22">
        <v>116.83431221406576</v>
      </c>
      <c r="AO225" s="22">
        <v>23.859624245971371</v>
      </c>
      <c r="AP225" s="22">
        <v>1.5352897881458691</v>
      </c>
      <c r="AQ225" s="22">
        <v>1351.9030188210891</v>
      </c>
      <c r="AR225" s="22">
        <v>3197.5857849740723</v>
      </c>
      <c r="AS225" s="22">
        <v>0</v>
      </c>
      <c r="AT225" s="22">
        <v>19.999999739229679</v>
      </c>
    </row>
    <row r="226" spans="1:46" x14ac:dyDescent="0.25">
      <c r="A226" s="21" t="s">
        <v>99</v>
      </c>
      <c r="B226" s="21" t="s">
        <v>289</v>
      </c>
      <c r="C226" s="21" t="s">
        <v>290</v>
      </c>
      <c r="D226" s="21" t="s">
        <v>291</v>
      </c>
      <c r="E226" s="21" t="s">
        <v>292</v>
      </c>
      <c r="F226" s="21" t="s">
        <v>293</v>
      </c>
      <c r="G226" s="21" t="s">
        <v>294</v>
      </c>
      <c r="H226" s="21" t="s">
        <v>295</v>
      </c>
      <c r="I226" s="22">
        <v>5.5337113575783352</v>
      </c>
      <c r="J226" s="22">
        <v>2151.3988986537543</v>
      </c>
      <c r="K226" s="22">
        <v>6670.3671587538656</v>
      </c>
      <c r="L226" s="22">
        <v>222.82281598163053</v>
      </c>
      <c r="M226" s="22">
        <v>180.16174814428211</v>
      </c>
      <c r="N226" s="22">
        <f t="shared" si="187"/>
        <v>402.98456412591264</v>
      </c>
      <c r="O226" s="22">
        <v>305</v>
      </c>
      <c r="P226" s="22">
        <v>13.896105112507939</v>
      </c>
      <c r="Q226" s="22">
        <v>0</v>
      </c>
      <c r="R226" s="22">
        <v>0</v>
      </c>
      <c r="S226" s="22">
        <v>5.9270501136779785E-2</v>
      </c>
      <c r="T226" s="22">
        <v>0</v>
      </c>
      <c r="U226" s="22">
        <v>0</v>
      </c>
      <c r="V226" s="22">
        <v>0.13746708631515503</v>
      </c>
      <c r="W226" s="22">
        <v>0.56152021884918213</v>
      </c>
      <c r="X226" s="22">
        <v>0.22612053155899048</v>
      </c>
      <c r="Y226" s="22">
        <v>0</v>
      </c>
      <c r="Z226" s="22">
        <v>49.093612006495569</v>
      </c>
      <c r="AA226" s="22">
        <v>0</v>
      </c>
      <c r="AB226" s="22">
        <v>0</v>
      </c>
      <c r="AC226" s="22">
        <v>0</v>
      </c>
      <c r="AD226" s="22">
        <v>1.4982129335403442</v>
      </c>
      <c r="AE226" s="22">
        <v>222.44390203462848</v>
      </c>
      <c r="AF226" s="22">
        <v>137.81699283097043</v>
      </c>
      <c r="AG226" s="22">
        <v>42.657007280140633</v>
      </c>
      <c r="AH226" s="22">
        <v>0.47912231959091323</v>
      </c>
      <c r="AI226" s="22">
        <v>4.0605572077735798E-3</v>
      </c>
      <c r="AJ226" s="22">
        <v>13.896105112507939</v>
      </c>
      <c r="AK226" s="22">
        <v>1.5558338991981131</v>
      </c>
      <c r="AL226" s="22">
        <v>4.0706238213063586E-3</v>
      </c>
      <c r="AM226" s="22">
        <v>317.3362005894885</v>
      </c>
      <c r="AN226" s="22">
        <v>160.38547519648333</v>
      </c>
      <c r="AO226" s="22">
        <v>24.969262016232157</v>
      </c>
      <c r="AP226" s="22">
        <v>1.5500000019868214</v>
      </c>
      <c r="AQ226" s="22">
        <v>1373.7479348932225</v>
      </c>
      <c r="AR226" s="22">
        <v>3096.5520998057013</v>
      </c>
      <c r="AS226" s="22">
        <v>0</v>
      </c>
      <c r="AT226" s="22">
        <v>19.999999739229679</v>
      </c>
    </row>
    <row r="227" spans="1:46" x14ac:dyDescent="0.25">
      <c r="A227" s="21" t="s">
        <v>99</v>
      </c>
      <c r="B227" s="21" t="s">
        <v>296</v>
      </c>
      <c r="C227" s="21" t="s">
        <v>297</v>
      </c>
      <c r="D227" s="21" t="s">
        <v>298</v>
      </c>
      <c r="E227" s="21" t="s">
        <v>299</v>
      </c>
      <c r="F227" s="21" t="s">
        <v>300</v>
      </c>
      <c r="G227" s="21" t="s">
        <v>301</v>
      </c>
      <c r="H227" s="21" t="s">
        <v>302</v>
      </c>
      <c r="I227" s="22">
        <v>5.8711185773460794</v>
      </c>
      <c r="J227" s="22">
        <v>2846.1429389232439</v>
      </c>
      <c r="K227" s="22">
        <v>8132.9468795047542</v>
      </c>
      <c r="L227" s="22">
        <v>242.78491758583175</v>
      </c>
      <c r="M227" s="22">
        <v>208.74008355605906</v>
      </c>
      <c r="N227" s="22">
        <f t="shared" si="187"/>
        <v>451.52500114189081</v>
      </c>
      <c r="O227" s="22">
        <v>305</v>
      </c>
      <c r="P227" s="22">
        <v>14.680000371299684</v>
      </c>
      <c r="Q227" s="22">
        <v>0</v>
      </c>
      <c r="R227" s="22">
        <v>0</v>
      </c>
      <c r="S227" s="22">
        <v>4.9755334854125977E-2</v>
      </c>
      <c r="T227" s="22">
        <v>0</v>
      </c>
      <c r="U227" s="22">
        <v>0</v>
      </c>
      <c r="V227" s="22">
        <v>6.0778141021728516E-2</v>
      </c>
      <c r="W227" s="22">
        <v>0.49336439371109009</v>
      </c>
      <c r="X227" s="22">
        <v>0.19710415601730347</v>
      </c>
      <c r="Y227" s="22">
        <v>0</v>
      </c>
      <c r="Z227" s="22">
        <v>56.650371244537972</v>
      </c>
      <c r="AA227" s="22">
        <v>0</v>
      </c>
      <c r="AB227" s="22">
        <v>0</v>
      </c>
      <c r="AC227" s="22">
        <v>0</v>
      </c>
      <c r="AD227" s="22">
        <v>1.4805146455764771</v>
      </c>
      <c r="AE227" s="22">
        <v>241.11460910454181</v>
      </c>
      <c r="AF227" s="22">
        <v>143.12150919366252</v>
      </c>
      <c r="AG227" s="22">
        <v>34.04032010780297</v>
      </c>
      <c r="AH227" s="22">
        <v>0.53865699356708119</v>
      </c>
      <c r="AI227" s="22">
        <v>4.5139219695762714E-3</v>
      </c>
      <c r="AJ227" s="22">
        <v>14.680000371299684</v>
      </c>
      <c r="AK227" s="22">
        <v>5.0760206055719364</v>
      </c>
      <c r="AL227" s="22">
        <v>4.5683407545260915E-3</v>
      </c>
      <c r="AM227" s="22">
        <v>314.5994114249732</v>
      </c>
      <c r="AN227" s="22">
        <v>128.71659063600583</v>
      </c>
      <c r="AO227" s="22">
        <v>24.567974346812253</v>
      </c>
      <c r="AP227" s="22">
        <v>1.5500000019868214</v>
      </c>
      <c r="AQ227" s="22">
        <v>1373.7479348932225</v>
      </c>
      <c r="AR227" s="22">
        <v>3244.2649533243234</v>
      </c>
      <c r="AS227" s="22">
        <v>0</v>
      </c>
      <c r="AT227" s="22">
        <v>19.999999739229679</v>
      </c>
    </row>
    <row r="228" spans="1:46" x14ac:dyDescent="0.25">
      <c r="A228" s="21" t="s">
        <v>99</v>
      </c>
      <c r="B228" s="21" t="s">
        <v>303</v>
      </c>
      <c r="C228" s="21" t="s">
        <v>304</v>
      </c>
      <c r="D228" s="21" t="s">
        <v>305</v>
      </c>
      <c r="E228" s="21" t="s">
        <v>306</v>
      </c>
      <c r="F228" s="21" t="s">
        <v>307</v>
      </c>
      <c r="G228" s="21" t="s">
        <v>308</v>
      </c>
      <c r="H228" s="21" t="s">
        <v>309</v>
      </c>
      <c r="I228" s="22">
        <v>4.6588538875627137</v>
      </c>
      <c r="J228" s="22">
        <v>1793.2876723058516</v>
      </c>
      <c r="K228" s="22">
        <v>5778.7190087306399</v>
      </c>
      <c r="L228" s="22">
        <v>229.59615567074559</v>
      </c>
      <c r="M228" s="22">
        <v>186.94374935950364</v>
      </c>
      <c r="N228" s="22">
        <f t="shared" si="187"/>
        <v>416.5399050302492</v>
      </c>
      <c r="O228" s="22">
        <v>305</v>
      </c>
      <c r="P228" s="22">
        <v>18.900000432040542</v>
      </c>
      <c r="Q228" s="22">
        <v>0</v>
      </c>
      <c r="R228" s="22">
        <v>0</v>
      </c>
      <c r="S228" s="22">
        <v>3.3747851848602295E-2</v>
      </c>
      <c r="T228" s="22">
        <v>0</v>
      </c>
      <c r="U228" s="22">
        <v>0</v>
      </c>
      <c r="V228" s="22">
        <v>6.6074132919311523E-3</v>
      </c>
      <c r="W228" s="22">
        <v>0.60774445533752441</v>
      </c>
      <c r="X228" s="22">
        <v>0.26796132326126099</v>
      </c>
      <c r="Y228" s="22">
        <v>0</v>
      </c>
      <c r="Z228" s="22">
        <v>43.476641979704269</v>
      </c>
      <c r="AA228" s="22">
        <v>0</v>
      </c>
      <c r="AB228" s="22">
        <v>0</v>
      </c>
      <c r="AC228" s="22">
        <v>0</v>
      </c>
      <c r="AD228" s="22">
        <v>1.4198306798934937</v>
      </c>
      <c r="AE228" s="22">
        <v>224.49692441987725</v>
      </c>
      <c r="AF228" s="22">
        <v>155.85397966438268</v>
      </c>
      <c r="AG228" s="22">
        <v>42.641438356845804</v>
      </c>
      <c r="AH228" s="22">
        <v>0.61732376208088657</v>
      </c>
      <c r="AI228" s="22">
        <v>1.0967954396079749E-2</v>
      </c>
      <c r="AJ228" s="22">
        <v>18.900000432040542</v>
      </c>
      <c r="AK228" s="22">
        <v>8.1442736145134109</v>
      </c>
      <c r="AL228" s="22">
        <v>1.1025440353470225E-2</v>
      </c>
      <c r="AM228" s="22">
        <v>315.74470137717373</v>
      </c>
      <c r="AN228" s="22">
        <v>138.91248333487357</v>
      </c>
      <c r="AO228" s="22">
        <v>23.116693643307293</v>
      </c>
      <c r="AP228" s="22">
        <v>1.4828375647645553</v>
      </c>
      <c r="AQ228" s="22">
        <v>1273.7880838713756</v>
      </c>
      <c r="AR228" s="22">
        <v>3419.13109312504</v>
      </c>
      <c r="AS228" s="22">
        <v>0</v>
      </c>
      <c r="AT228" s="22">
        <v>19.999999739229679</v>
      </c>
    </row>
    <row r="229" spans="1:46" x14ac:dyDescent="0.25">
      <c r="A229" s="20"/>
      <c r="B229" s="20"/>
      <c r="C229" s="20"/>
      <c r="D229" s="20"/>
      <c r="E229" s="20"/>
      <c r="F229" s="20"/>
      <c r="G229" s="20"/>
      <c r="H229" s="20"/>
      <c r="I229" s="20">
        <f>AVERAGE(I199:I228)</f>
        <v>4.7823156141703986</v>
      </c>
      <c r="J229" s="20">
        <f t="shared" ref="J229" si="188">AVERAGE(J199:J228)</f>
        <v>2371.9725124098841</v>
      </c>
      <c r="K229" s="20">
        <f t="shared" ref="K229" si="189">AVERAGE(K199:K228)</f>
        <v>6786.2138852780827</v>
      </c>
      <c r="L229" s="20">
        <f t="shared" ref="L229" si="190">AVERAGE(L199:L228)</f>
        <v>229.92343868598559</v>
      </c>
      <c r="M229" s="20">
        <f t="shared" ref="M229" si="191">AVERAGE(M199:M228)</f>
        <v>184.2006449576692</v>
      </c>
      <c r="O229" s="20">
        <f t="shared" ref="O229" si="192">AVERAGE(O199:O228)</f>
        <v>305</v>
      </c>
      <c r="P229" s="20">
        <f t="shared" ref="P229" si="193">AVERAGE(P199:P228)</f>
        <v>28.43119525835694</v>
      </c>
      <c r="Q229" s="20">
        <f t="shared" ref="Q229" si="194">AVERAGE(Q199:Q228)</f>
        <v>0.16035973104327803</v>
      </c>
      <c r="R229" s="20">
        <f t="shared" ref="R229" si="195">AVERAGE(R199:R228)</f>
        <v>0</v>
      </c>
      <c r="S229" s="20">
        <f t="shared" ref="S229" si="196">AVERAGE(S199:S228)</f>
        <v>3.8880638281504315E-2</v>
      </c>
      <c r="T229" s="20">
        <f t="shared" ref="T229" si="197">AVERAGE(T199:T228)</f>
        <v>0</v>
      </c>
      <c r="U229" s="20">
        <f t="shared" ref="U229" si="198">AVERAGE(U199:U228)</f>
        <v>0</v>
      </c>
      <c r="V229" s="20">
        <f t="shared" ref="V229" si="199">AVERAGE(V199:V228)</f>
        <v>3.5772963364919023E-2</v>
      </c>
      <c r="W229" s="20">
        <f t="shared" ref="W229" si="200">AVERAGE(W199:W228)</f>
        <v>0.500181645154953</v>
      </c>
      <c r="X229" s="20">
        <f t="shared" ref="X229" si="201">AVERAGE(X199:X228)</f>
        <v>0.21967911322911579</v>
      </c>
      <c r="Y229" s="20">
        <f t="shared" ref="Y229" si="202">AVERAGE(Y199:Y228)</f>
        <v>0</v>
      </c>
      <c r="Z229" s="20">
        <f t="shared" ref="Z229" si="203">AVERAGE(Z199:Z228)</f>
        <v>53.794904845402613</v>
      </c>
      <c r="AA229" s="20">
        <f t="shared" ref="AA229" si="204">AVERAGE(AA199:AA228)</f>
        <v>0</v>
      </c>
      <c r="AB229" s="20">
        <f t="shared" ref="AB229" si="205">AVERAGE(AB199:AB228)</f>
        <v>0</v>
      </c>
      <c r="AC229" s="20">
        <f t="shared" ref="AC229" si="206">AVERAGE(AC199:AC228)</f>
        <v>0</v>
      </c>
      <c r="AD229" s="20">
        <f t="shared" ref="AD229" si="207">AVERAGE(AD199:AD228)</f>
        <v>1.494598388671875</v>
      </c>
      <c r="AE229" s="20">
        <f t="shared" ref="AE229" si="208">AVERAGE(AE199:AE228)</f>
        <v>211.1259909419434</v>
      </c>
      <c r="AF229" s="20">
        <f t="shared" ref="AF229" si="209">AVERAGE(AF199:AF228)</f>
        <v>149.59216856203622</v>
      </c>
      <c r="AG229" s="20">
        <f t="shared" ref="AG229" si="210">AVERAGE(AG199:AG228)</f>
        <v>45.714813679155377</v>
      </c>
      <c r="AH229" s="20">
        <f t="shared" ref="AH229" si="211">AVERAGE(AH199:AH228)</f>
        <v>0.50096287348025081</v>
      </c>
      <c r="AI229" s="20">
        <f t="shared" ref="AI229" si="212">AVERAGE(AI199:AI228)</f>
        <v>7.9800491609843382E-3</v>
      </c>
      <c r="AJ229" s="20">
        <f t="shared" ref="AJ229" si="213">AVERAGE(AJ199:AJ228)</f>
        <v>28.43119525835694</v>
      </c>
      <c r="AK229" s="20">
        <f t="shared" ref="AK229" si="214">AVERAGE(AK199:AK228)</f>
        <v>5.2023840776786399</v>
      </c>
      <c r="AL229" s="20">
        <f t="shared" ref="AL229" si="215">AVERAGE(AL199:AL228)</f>
        <v>8.0208896076068969E-3</v>
      </c>
      <c r="AM229" s="20">
        <f t="shared" ref="AM229" si="216">AVERAGE(AM199:AM228)</f>
        <v>328.06043056002744</v>
      </c>
      <c r="AN229" s="20">
        <f t="shared" ref="AN229" si="217">AVERAGE(AN199:AN228)</f>
        <v>140.50501470245337</v>
      </c>
      <c r="AO229" s="20">
        <f t="shared" ref="AO229" si="218">AVERAGE(AO199:AO228)</f>
        <v>24.564418189710189</v>
      </c>
      <c r="AP229" s="20">
        <f t="shared" ref="AP229" si="219">AVERAGE(AP199:AP228)</f>
        <v>1.5233083109267063</v>
      </c>
      <c r="AQ229" s="20">
        <f t="shared" ref="AQ229" si="220">AVERAGE(AQ199:AQ228)</f>
        <v>1334.0575365904369</v>
      </c>
      <c r="AR229" s="20">
        <f t="shared" ref="AR229" si="221">AVERAGE(AR199:AR228)</f>
        <v>3111.5100419495293</v>
      </c>
      <c r="AS229" s="20">
        <f t="shared" ref="AS229" si="222">AVERAGE(AS199:AS228)</f>
        <v>0</v>
      </c>
      <c r="AT229" s="20">
        <f t="shared" ref="AT229" si="223">AVERAGE(AT199:AT228)</f>
        <v>19.499999769032001</v>
      </c>
    </row>
    <row r="230" spans="1:46" x14ac:dyDescent="0.25">
      <c r="A230" s="20"/>
      <c r="B230" s="23" t="s">
        <v>10</v>
      </c>
      <c r="C230" s="23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</row>
    <row r="231" spans="1:46" x14ac:dyDescent="0.25">
      <c r="A231" s="21" t="s">
        <v>99</v>
      </c>
      <c r="B231" s="21" t="s">
        <v>100</v>
      </c>
      <c r="C231" s="21" t="s">
        <v>101</v>
      </c>
      <c r="D231" s="21" t="s">
        <v>102</v>
      </c>
      <c r="E231" s="21" t="s">
        <v>103</v>
      </c>
      <c r="F231" s="21" t="s">
        <v>104</v>
      </c>
      <c r="G231" s="21" t="s">
        <v>105</v>
      </c>
      <c r="H231" s="21" t="s">
        <v>106</v>
      </c>
      <c r="I231" s="22">
        <v>4.6853876855437431</v>
      </c>
      <c r="J231" s="22">
        <v>3615.5804925767393</v>
      </c>
      <c r="K231" s="22">
        <v>8482.6079069831649</v>
      </c>
      <c r="L231" s="22">
        <v>236.72908254415779</v>
      </c>
      <c r="M231" s="22">
        <v>192.05205076197117</v>
      </c>
      <c r="N231" s="22">
        <f>L231+M231</f>
        <v>428.78113330612894</v>
      </c>
      <c r="O231" s="22">
        <v>390</v>
      </c>
      <c r="P231" s="22">
        <v>8.818670263281092</v>
      </c>
      <c r="Q231" s="22">
        <v>0</v>
      </c>
      <c r="R231" s="22">
        <v>0</v>
      </c>
      <c r="S231" s="22">
        <v>4.9410045146942139E-2</v>
      </c>
      <c r="T231" s="22">
        <v>0</v>
      </c>
      <c r="U231" s="22">
        <v>0</v>
      </c>
      <c r="V231" s="22">
        <v>4.7669112682342529E-2</v>
      </c>
      <c r="W231" s="22">
        <v>0.12862473726272583</v>
      </c>
      <c r="X231" s="22">
        <v>8.2472622394561768E-2</v>
      </c>
      <c r="Y231" s="22">
        <v>0</v>
      </c>
      <c r="Z231" s="22">
        <v>74.931179192478368</v>
      </c>
      <c r="AA231" s="22">
        <v>0</v>
      </c>
      <c r="AB231" s="22">
        <v>0</v>
      </c>
      <c r="AC231" s="22">
        <v>0</v>
      </c>
      <c r="AD231" s="22">
        <v>1.5832264423370361</v>
      </c>
      <c r="AE231" s="22">
        <v>207.42047070734907</v>
      </c>
      <c r="AF231" s="22">
        <v>147.88456489473194</v>
      </c>
      <c r="AG231" s="22">
        <v>44.677031782186447</v>
      </c>
      <c r="AH231" s="22">
        <v>0</v>
      </c>
      <c r="AI231" s="22">
        <v>0</v>
      </c>
      <c r="AJ231" s="22">
        <v>8.818670263281092</v>
      </c>
      <c r="AK231" s="22">
        <v>4.0002643962712678</v>
      </c>
      <c r="AL231" s="22">
        <v>0</v>
      </c>
      <c r="AM231" s="22">
        <v>394.81840586700986</v>
      </c>
      <c r="AN231" s="22">
        <v>146.35364973396511</v>
      </c>
      <c r="AO231" s="22">
        <v>27.442099830335895</v>
      </c>
      <c r="AP231" s="22">
        <v>1.5500000019868214</v>
      </c>
      <c r="AQ231" s="22">
        <v>1373.7479348932225</v>
      </c>
      <c r="AR231" s="22">
        <v>1373.7479553636622</v>
      </c>
      <c r="AS231" s="22">
        <v>0</v>
      </c>
      <c r="AT231" s="22">
        <v>19.999999739229679</v>
      </c>
    </row>
    <row r="232" spans="1:46" x14ac:dyDescent="0.25">
      <c r="A232" s="21" t="s">
        <v>99</v>
      </c>
      <c r="B232" s="21" t="s">
        <v>107</v>
      </c>
      <c r="C232" s="21" t="s">
        <v>108</v>
      </c>
      <c r="D232" s="21" t="s">
        <v>109</v>
      </c>
      <c r="E232" s="21" t="s">
        <v>110</v>
      </c>
      <c r="F232" s="21" t="s">
        <v>310</v>
      </c>
      <c r="G232" s="21" t="s">
        <v>112</v>
      </c>
      <c r="H232" s="21" t="s">
        <v>113</v>
      </c>
      <c r="I232" s="22">
        <v>5.5702103906606295</v>
      </c>
      <c r="J232" s="22">
        <v>2873.10047487164</v>
      </c>
      <c r="K232" s="22">
        <v>7861.8749606279907</v>
      </c>
      <c r="L232" s="22">
        <v>234.72092117788409</v>
      </c>
      <c r="M232" s="22">
        <v>192.84330370490778</v>
      </c>
      <c r="N232" s="22">
        <f t="shared" ref="N232:N260" si="224">L232+M232</f>
        <v>427.5642248827919</v>
      </c>
      <c r="O232" s="22">
        <v>390</v>
      </c>
      <c r="P232" s="22">
        <v>12.1667769853957</v>
      </c>
      <c r="Q232" s="22">
        <v>0</v>
      </c>
      <c r="R232" s="22">
        <v>0</v>
      </c>
      <c r="S232" s="22">
        <v>4.1506171226501465E-2</v>
      </c>
      <c r="T232" s="22">
        <v>0</v>
      </c>
      <c r="U232" s="22">
        <v>0</v>
      </c>
      <c r="V232" s="22">
        <v>7.9776585102081299E-2</v>
      </c>
      <c r="W232" s="22">
        <v>0.44290345907211304</v>
      </c>
      <c r="X232" s="22">
        <v>0.17357075214385986</v>
      </c>
      <c r="Y232" s="22">
        <v>0</v>
      </c>
      <c r="Z232" s="22">
        <v>57.900259668872209</v>
      </c>
      <c r="AA232" s="22">
        <v>0</v>
      </c>
      <c r="AB232" s="22">
        <v>0</v>
      </c>
      <c r="AC232" s="22">
        <v>0</v>
      </c>
      <c r="AD232" s="22">
        <v>1.3527365922927856</v>
      </c>
      <c r="AE232" s="22">
        <v>218.85527125941371</v>
      </c>
      <c r="AF232" s="22">
        <v>128.43544111194396</v>
      </c>
      <c r="AG232" s="22">
        <v>41.871001001768107</v>
      </c>
      <c r="AH232" s="22">
        <v>0.57505533255106778</v>
      </c>
      <c r="AI232" s="22">
        <v>6.6164712082898867E-3</v>
      </c>
      <c r="AJ232" s="22">
        <v>12.1667769853957</v>
      </c>
      <c r="AK232" s="22">
        <v>2.0327472705027461</v>
      </c>
      <c r="AL232" s="22">
        <v>6.6370832092400873E-3</v>
      </c>
      <c r="AM232" s="22">
        <v>400.12739263168373</v>
      </c>
      <c r="AN232" s="22">
        <v>157.94374361836748</v>
      </c>
      <c r="AO232" s="22">
        <v>23.82790730085372</v>
      </c>
      <c r="AP232" s="22">
        <v>1.5355861156407913</v>
      </c>
      <c r="AQ232" s="22">
        <v>1352.3433386214999</v>
      </c>
      <c r="AR232" s="22">
        <v>3647.8899132436582</v>
      </c>
      <c r="AS232" s="22">
        <v>0</v>
      </c>
      <c r="AT232" s="22">
        <v>15.000000037252905</v>
      </c>
    </row>
    <row r="233" spans="1:46" x14ac:dyDescent="0.25">
      <c r="A233" s="21" t="s">
        <v>99</v>
      </c>
      <c r="B233" s="21" t="s">
        <v>114</v>
      </c>
      <c r="C233" s="21" t="s">
        <v>115</v>
      </c>
      <c r="D233" s="21" t="s">
        <v>116</v>
      </c>
      <c r="E233" s="21" t="s">
        <v>117</v>
      </c>
      <c r="F233" s="21" t="s">
        <v>118</v>
      </c>
      <c r="G233" s="21" t="s">
        <v>119</v>
      </c>
      <c r="H233" s="21" t="s">
        <v>120</v>
      </c>
      <c r="I233" s="22">
        <v>4.5227197194871369</v>
      </c>
      <c r="J233" s="22">
        <v>1710.0468356584702</v>
      </c>
      <c r="K233" s="22">
        <v>5572.8499889093828</v>
      </c>
      <c r="L233" s="22">
        <v>245.19151411741785</v>
      </c>
      <c r="M233" s="22">
        <v>183.48152514015882</v>
      </c>
      <c r="N233" s="22">
        <f t="shared" si="224"/>
        <v>428.67303925757665</v>
      </c>
      <c r="O233" s="22">
        <v>390</v>
      </c>
      <c r="P233" s="22">
        <v>56.582277757115662</v>
      </c>
      <c r="Q233" s="22">
        <v>0</v>
      </c>
      <c r="R233" s="22">
        <v>0</v>
      </c>
      <c r="S233" s="22">
        <v>2.6569843292236328E-2</v>
      </c>
      <c r="T233" s="22">
        <v>0</v>
      </c>
      <c r="U233" s="22">
        <v>0</v>
      </c>
      <c r="V233" s="22">
        <v>5.5687427520751953E-3</v>
      </c>
      <c r="W233" s="22">
        <v>0.61413457989692688</v>
      </c>
      <c r="X233" s="22">
        <v>0.25461167097091675</v>
      </c>
      <c r="Y233" s="22">
        <v>0</v>
      </c>
      <c r="Z233" s="22">
        <v>45.192269604103416</v>
      </c>
      <c r="AA233" s="22">
        <v>0</v>
      </c>
      <c r="AB233" s="22">
        <v>0</v>
      </c>
      <c r="AC233" s="22">
        <v>0</v>
      </c>
      <c r="AD233" s="22">
        <v>1.4460048675537109</v>
      </c>
      <c r="AE233" s="22">
        <v>218.9139558470861</v>
      </c>
      <c r="AF233" s="22">
        <v>160.66833274450337</v>
      </c>
      <c r="AG233" s="22">
        <v>61.689270066038375</v>
      </c>
      <c r="AH233" s="22">
        <v>0.69610429938696927</v>
      </c>
      <c r="AI233" s="22">
        <v>2.0718911220564139E-2</v>
      </c>
      <c r="AJ233" s="22">
        <v>56.582277757115662</v>
      </c>
      <c r="AK233" s="22">
        <v>7.7614969014943469</v>
      </c>
      <c r="AL233" s="22">
        <v>2.0743001461997233E-2</v>
      </c>
      <c r="AM233" s="22">
        <v>438.80003785415931</v>
      </c>
      <c r="AN233" s="22">
        <v>188.46101287154258</v>
      </c>
      <c r="AO233" s="22">
        <v>18.086111730796844</v>
      </c>
      <c r="AP233" s="22">
        <v>1.5440804232208323</v>
      </c>
      <c r="AQ233" s="22">
        <v>1364.9605285783448</v>
      </c>
      <c r="AR233" s="22">
        <v>4811.4499734884985</v>
      </c>
      <c r="AS233" s="22">
        <v>0</v>
      </c>
      <c r="AT233" s="22">
        <v>15.000000037252905</v>
      </c>
    </row>
    <row r="234" spans="1:46" x14ac:dyDescent="0.25">
      <c r="A234" s="21" t="s">
        <v>99</v>
      </c>
      <c r="B234" s="21" t="s">
        <v>121</v>
      </c>
      <c r="C234" s="21" t="s">
        <v>122</v>
      </c>
      <c r="D234" s="21" t="s">
        <v>123</v>
      </c>
      <c r="E234" s="21" t="s">
        <v>124</v>
      </c>
      <c r="F234" s="21" t="s">
        <v>125</v>
      </c>
      <c r="G234" s="21" t="s">
        <v>126</v>
      </c>
      <c r="H234" s="21" t="s">
        <v>127</v>
      </c>
      <c r="I234" s="22">
        <v>3.2490008539507333</v>
      </c>
      <c r="J234" s="22">
        <v>978.89443713369644</v>
      </c>
      <c r="K234" s="22">
        <v>3432.2485572492674</v>
      </c>
      <c r="L234" s="22">
        <v>211.25063701212844</v>
      </c>
      <c r="M234" s="22">
        <v>149.13038682381904</v>
      </c>
      <c r="N234" s="22">
        <f t="shared" si="224"/>
        <v>360.38102383594747</v>
      </c>
      <c r="O234" s="22">
        <v>390</v>
      </c>
      <c r="P234" s="22">
        <v>24.135525483870879</v>
      </c>
      <c r="Q234" s="22">
        <v>0</v>
      </c>
      <c r="R234" s="22">
        <v>0</v>
      </c>
      <c r="S234" s="22">
        <v>1.6796588897705078E-2</v>
      </c>
      <c r="T234" s="22">
        <v>0</v>
      </c>
      <c r="U234" s="22">
        <v>0</v>
      </c>
      <c r="V234" s="22">
        <v>4.1962802410125732E-2</v>
      </c>
      <c r="W234" s="22">
        <v>0.66808915138244629</v>
      </c>
      <c r="X234" s="22">
        <v>0.2982172966003418</v>
      </c>
      <c r="Y234" s="22">
        <v>0</v>
      </c>
      <c r="Z234" s="22">
        <v>33.936895101760015</v>
      </c>
      <c r="AA234" s="22">
        <v>0</v>
      </c>
      <c r="AB234" s="22">
        <v>0</v>
      </c>
      <c r="AC234" s="22">
        <v>0</v>
      </c>
      <c r="AD234" s="22">
        <v>1.7663294076919556</v>
      </c>
      <c r="AE234" s="22">
        <v>179.08367649453851</v>
      </c>
      <c r="AF234" s="22">
        <v>212.80382919655574</v>
      </c>
      <c r="AG234" s="22">
        <v>62.108904680663386</v>
      </c>
      <c r="AH234" s="22">
        <v>0.60370322517632247</v>
      </c>
      <c r="AI234" s="22">
        <v>1.1345507646029439E-2</v>
      </c>
      <c r="AJ234" s="22">
        <v>24.135525483870879</v>
      </c>
      <c r="AK234" s="22">
        <v>4.1291649682383742</v>
      </c>
      <c r="AL234" s="22">
        <v>1.1388574713414994E-2</v>
      </c>
      <c r="AM234" s="22">
        <v>409.99497194091913</v>
      </c>
      <c r="AN234" s="22">
        <v>193.27212894957498</v>
      </c>
      <c r="AO234" s="22">
        <v>18.160253738733623</v>
      </c>
      <c r="AP234" s="22">
        <v>1.5500000019868214</v>
      </c>
      <c r="AQ234" s="22">
        <v>1373.7479348932225</v>
      </c>
      <c r="AR234" s="22">
        <v>4115.9528184520677</v>
      </c>
      <c r="AS234" s="22">
        <v>0</v>
      </c>
      <c r="AT234" s="22">
        <v>19.999999739229679</v>
      </c>
    </row>
    <row r="235" spans="1:46" x14ac:dyDescent="0.25">
      <c r="A235" s="21" t="s">
        <v>99</v>
      </c>
      <c r="B235" s="21" t="s">
        <v>128</v>
      </c>
      <c r="C235" s="21" t="s">
        <v>129</v>
      </c>
      <c r="D235" s="21" t="s">
        <v>130</v>
      </c>
      <c r="E235" s="21" t="s">
        <v>131</v>
      </c>
      <c r="F235" s="21" t="s">
        <v>132</v>
      </c>
      <c r="G235" s="21" t="s">
        <v>133</v>
      </c>
      <c r="H235" s="21" t="s">
        <v>134</v>
      </c>
      <c r="I235" s="22">
        <v>5.0233300843594089</v>
      </c>
      <c r="J235" s="22">
        <v>2613.7097110244295</v>
      </c>
      <c r="K235" s="22">
        <v>7677.021766624096</v>
      </c>
      <c r="L235" s="22">
        <v>194.44851767902651</v>
      </c>
      <c r="M235" s="22">
        <v>153.31224055784315</v>
      </c>
      <c r="N235" s="22">
        <f t="shared" si="224"/>
        <v>347.76075823686966</v>
      </c>
      <c r="O235" s="22">
        <v>390</v>
      </c>
      <c r="P235" s="22">
        <v>24.38000138499774</v>
      </c>
      <c r="Q235" s="22">
        <v>0</v>
      </c>
      <c r="R235" s="22">
        <v>0</v>
      </c>
      <c r="S235" s="22">
        <v>1.9723653793334961E-2</v>
      </c>
      <c r="T235" s="22">
        <v>0</v>
      </c>
      <c r="U235" s="22">
        <v>0</v>
      </c>
      <c r="V235" s="22">
        <v>0</v>
      </c>
      <c r="W235" s="22">
        <v>0.52883616089820862</v>
      </c>
      <c r="X235" s="22">
        <v>0.25974452495574951</v>
      </c>
      <c r="Y235" s="22">
        <v>0</v>
      </c>
      <c r="Z235" s="22">
        <v>55.216700811292085</v>
      </c>
      <c r="AA235" s="22">
        <v>0</v>
      </c>
      <c r="AB235" s="22">
        <v>0</v>
      </c>
      <c r="AC235" s="22">
        <v>0</v>
      </c>
      <c r="AD235" s="22">
        <v>1.2040362358093262</v>
      </c>
      <c r="AE235" s="22">
        <v>171.8820839031219</v>
      </c>
      <c r="AF235" s="22">
        <v>127.41299586335916</v>
      </c>
      <c r="AG235" s="22">
        <v>41.131187647058468</v>
      </c>
      <c r="AH235" s="22">
        <v>0.27434485086933286</v>
      </c>
      <c r="AI235" s="22">
        <v>5.0894741249395328E-3</v>
      </c>
      <c r="AJ235" s="22">
        <v>24.38000138499774</v>
      </c>
      <c r="AK235" s="22">
        <v>9.1863730706101787</v>
      </c>
      <c r="AL235" s="22">
        <v>5.1648200906382951E-3</v>
      </c>
      <c r="AM235" s="22">
        <v>405.18846349429691</v>
      </c>
      <c r="AN235" s="22">
        <v>203.35832220842491</v>
      </c>
      <c r="AO235" s="22">
        <v>18.615499394698912</v>
      </c>
      <c r="AP235" s="22">
        <v>1.515186265825482</v>
      </c>
      <c r="AQ235" s="22">
        <v>1322.0048755807732</v>
      </c>
      <c r="AR235" s="22">
        <v>2826.2311618740141</v>
      </c>
      <c r="AS235" s="22">
        <v>0</v>
      </c>
      <c r="AT235" s="22">
        <v>19.999999739229679</v>
      </c>
    </row>
    <row r="236" spans="1:46" x14ac:dyDescent="0.25">
      <c r="A236" s="21" t="s">
        <v>99</v>
      </c>
      <c r="B236" s="21" t="s">
        <v>135</v>
      </c>
      <c r="C236" s="21" t="s">
        <v>136</v>
      </c>
      <c r="D236" s="21" t="s">
        <v>137</v>
      </c>
      <c r="E236" s="21" t="s">
        <v>138</v>
      </c>
      <c r="F236" s="21" t="s">
        <v>139</v>
      </c>
      <c r="G236" s="21" t="s">
        <v>140</v>
      </c>
      <c r="H236" s="21" t="s">
        <v>141</v>
      </c>
      <c r="I236" s="22">
        <v>3.3673934550755344</v>
      </c>
      <c r="J236" s="22">
        <v>1710.4590756267166</v>
      </c>
      <c r="K236" s="22">
        <v>5322.8013459157837</v>
      </c>
      <c r="L236" s="22">
        <v>223.29628138411977</v>
      </c>
      <c r="M236" s="22">
        <v>163.77552397052634</v>
      </c>
      <c r="N236" s="22">
        <f t="shared" si="224"/>
        <v>387.07180535464613</v>
      </c>
      <c r="O236" s="22">
        <v>390</v>
      </c>
      <c r="P236" s="22">
        <v>16.650000208755955</v>
      </c>
      <c r="Q236" s="22">
        <v>0</v>
      </c>
      <c r="R236" s="22">
        <v>0</v>
      </c>
      <c r="S236" s="22">
        <v>1.3671517372131348E-2</v>
      </c>
      <c r="T236" s="22">
        <v>0</v>
      </c>
      <c r="U236" s="22">
        <v>0</v>
      </c>
      <c r="V236" s="22">
        <v>0</v>
      </c>
      <c r="W236" s="22">
        <v>0.58036080002784729</v>
      </c>
      <c r="X236" s="22">
        <v>0.29295742511749268</v>
      </c>
      <c r="Y236" s="22">
        <v>0</v>
      </c>
      <c r="Z236" s="22">
        <v>46.905698528541407</v>
      </c>
      <c r="AA236" s="22">
        <v>0</v>
      </c>
      <c r="AB236" s="22">
        <v>0</v>
      </c>
      <c r="AC236" s="22">
        <v>0</v>
      </c>
      <c r="AD236" s="22">
        <v>1.5054084062576294</v>
      </c>
      <c r="AE236" s="22">
        <v>187.26781234169704</v>
      </c>
      <c r="AF236" s="22">
        <v>193.22080172081982</v>
      </c>
      <c r="AG236" s="22">
        <v>59.51373813422542</v>
      </c>
      <c r="AH236" s="22">
        <v>0.70484824116787881</v>
      </c>
      <c r="AI236" s="22">
        <v>7.0192793680653974E-3</v>
      </c>
      <c r="AJ236" s="22">
        <v>16.650000208755955</v>
      </c>
      <c r="AK236" s="22">
        <v>1.9029787555516082</v>
      </c>
      <c r="AL236" s="22">
        <v>7.0192793680658259E-3</v>
      </c>
      <c r="AM236" s="22">
        <v>404.74000217383633</v>
      </c>
      <c r="AN236" s="22">
        <v>175.24133319657045</v>
      </c>
      <c r="AO236" s="22">
        <v>19.279032707738388</v>
      </c>
      <c r="AP236" s="22">
        <v>1.4853033038055765</v>
      </c>
      <c r="AQ236" s="22">
        <v>1277.4680378254902</v>
      </c>
      <c r="AR236" s="22">
        <v>3210.4306842430383</v>
      </c>
      <c r="AS236" s="22">
        <v>0</v>
      </c>
      <c r="AT236" s="22">
        <v>19.999999739229679</v>
      </c>
    </row>
    <row r="237" spans="1:46" x14ac:dyDescent="0.25">
      <c r="A237" s="21" t="s">
        <v>99</v>
      </c>
      <c r="B237" s="21" t="s">
        <v>142</v>
      </c>
      <c r="C237" s="21" t="s">
        <v>143</v>
      </c>
      <c r="D237" s="21" t="s">
        <v>144</v>
      </c>
      <c r="E237" s="21" t="s">
        <v>145</v>
      </c>
      <c r="F237" s="21" t="s">
        <v>311</v>
      </c>
      <c r="G237" s="21" t="s">
        <v>147</v>
      </c>
      <c r="H237" s="21" t="s">
        <v>148</v>
      </c>
      <c r="I237" s="22">
        <v>4.7768082145781001</v>
      </c>
      <c r="J237" s="22">
        <v>2172.608781907717</v>
      </c>
      <c r="K237" s="22">
        <v>6489.5855783278766</v>
      </c>
      <c r="L237" s="22">
        <v>231.56876407702245</v>
      </c>
      <c r="M237" s="22">
        <v>189.3007257951559</v>
      </c>
      <c r="N237" s="22">
        <f t="shared" si="224"/>
        <v>420.86948987217835</v>
      </c>
      <c r="O237" s="22">
        <v>390</v>
      </c>
      <c r="P237" s="22">
        <v>8.2823383272625506</v>
      </c>
      <c r="Q237" s="22">
        <v>0</v>
      </c>
      <c r="R237" s="22">
        <v>0</v>
      </c>
      <c r="S237" s="22">
        <v>4.7306716442108154E-2</v>
      </c>
      <c r="T237" s="22">
        <v>0</v>
      </c>
      <c r="U237" s="22">
        <v>0</v>
      </c>
      <c r="V237" s="22">
        <v>6.6611051559448242E-2</v>
      </c>
      <c r="W237" s="22">
        <v>0.53114324808120728</v>
      </c>
      <c r="X237" s="22">
        <v>0.21051394939422607</v>
      </c>
      <c r="Y237" s="22">
        <v>0</v>
      </c>
      <c r="Z237" s="22">
        <v>52.081902471874528</v>
      </c>
      <c r="AA237" s="22">
        <v>0</v>
      </c>
      <c r="AB237" s="22">
        <v>0</v>
      </c>
      <c r="AC237" s="22">
        <v>0</v>
      </c>
      <c r="AD237" s="22">
        <v>1.7511755228042603</v>
      </c>
      <c r="AE237" s="22">
        <v>222.80852645405449</v>
      </c>
      <c r="AF237" s="22">
        <v>154.58056950799559</v>
      </c>
      <c r="AG237" s="22">
        <v>42.266233234357045</v>
      </c>
      <c r="AH237" s="22">
        <v>0.45999373536536858</v>
      </c>
      <c r="AI237" s="22">
        <v>1.8050475094723959E-3</v>
      </c>
      <c r="AJ237" s="22">
        <v>8.2823383272625506</v>
      </c>
      <c r="AK237" s="22">
        <v>2.7133639692363913</v>
      </c>
      <c r="AL237" s="22">
        <v>1.8050475094723902E-3</v>
      </c>
      <c r="AM237" s="22">
        <v>395.5671693105167</v>
      </c>
      <c r="AN237" s="22">
        <v>150.71902203278745</v>
      </c>
      <c r="AO237" s="22">
        <v>23.912144139768088</v>
      </c>
      <c r="AP237" s="22">
        <v>1.5096190316848994</v>
      </c>
      <c r="AQ237" s="22">
        <v>1313.7162007246104</v>
      </c>
      <c r="AR237" s="22">
        <v>2799.8908770363546</v>
      </c>
      <c r="AS237" s="22">
        <v>0</v>
      </c>
      <c r="AT237" s="22">
        <v>19.999999739229679</v>
      </c>
    </row>
    <row r="238" spans="1:46" x14ac:dyDescent="0.25">
      <c r="A238" s="21" t="s">
        <v>99</v>
      </c>
      <c r="B238" s="21" t="s">
        <v>149</v>
      </c>
      <c r="C238" s="21" t="s">
        <v>150</v>
      </c>
      <c r="D238" s="21" t="s">
        <v>151</v>
      </c>
      <c r="E238" s="21" t="s">
        <v>152</v>
      </c>
      <c r="F238" s="21" t="s">
        <v>153</v>
      </c>
      <c r="G238" s="21" t="s">
        <v>154</v>
      </c>
      <c r="H238" s="21" t="s">
        <v>155</v>
      </c>
      <c r="I238" s="22">
        <v>4.4055119089636881</v>
      </c>
      <c r="J238" s="22">
        <v>2517.6711732779909</v>
      </c>
      <c r="K238" s="22">
        <v>6776.105054686911</v>
      </c>
      <c r="L238" s="22">
        <v>224.32824744122689</v>
      </c>
      <c r="M238" s="22">
        <v>158.1529107860479</v>
      </c>
      <c r="N238" s="22">
        <f t="shared" si="224"/>
        <v>382.48115822727482</v>
      </c>
      <c r="O238" s="22">
        <v>390</v>
      </c>
      <c r="P238" s="22">
        <v>83.576143020763993</v>
      </c>
      <c r="Q238" s="22">
        <v>0.13399086673594382</v>
      </c>
      <c r="R238" s="22">
        <v>0</v>
      </c>
      <c r="S238" s="22">
        <v>1.4126956462860107E-2</v>
      </c>
      <c r="T238" s="22">
        <v>0</v>
      </c>
      <c r="U238" s="22">
        <v>0</v>
      </c>
      <c r="V238" s="22">
        <v>0</v>
      </c>
      <c r="W238" s="22">
        <v>0.43839198350906372</v>
      </c>
      <c r="X238" s="22">
        <v>0.22091132402420044</v>
      </c>
      <c r="Y238" s="22">
        <v>0</v>
      </c>
      <c r="Z238" s="22">
        <v>56.74108402943822</v>
      </c>
      <c r="AA238" s="22">
        <v>0</v>
      </c>
      <c r="AB238" s="22">
        <v>0</v>
      </c>
      <c r="AC238" s="22">
        <v>0</v>
      </c>
      <c r="AD238" s="22">
        <v>1.2469743490219116</v>
      </c>
      <c r="AE238" s="22">
        <v>174.47260984186369</v>
      </c>
      <c r="AF238" s="22">
        <v>144.8290950479248</v>
      </c>
      <c r="AG238" s="22">
        <v>66.160063682099931</v>
      </c>
      <c r="AH238" s="22">
        <v>0.41724210885323426</v>
      </c>
      <c r="AI238" s="22">
        <v>1.5272973079125058E-2</v>
      </c>
      <c r="AJ238" s="22">
        <v>83.576143020763993</v>
      </c>
      <c r="AK238" s="22">
        <v>10.837854408488438</v>
      </c>
      <c r="AL238" s="22">
        <v>1.5323545551604884E-2</v>
      </c>
      <c r="AM238" s="22">
        <v>462.58897419998806</v>
      </c>
      <c r="AN238" s="22">
        <v>230.46136422740219</v>
      </c>
      <c r="AO238" s="22">
        <v>19.366196554858547</v>
      </c>
      <c r="AP238" s="22">
        <v>1.5263852179799744</v>
      </c>
      <c r="AQ238" s="22">
        <v>1338.6663535436787</v>
      </c>
      <c r="AR238" s="22">
        <v>2620.6413798550452</v>
      </c>
      <c r="AS238" s="22">
        <v>0</v>
      </c>
      <c r="AT238" s="22">
        <v>19.999999739229679</v>
      </c>
    </row>
    <row r="239" spans="1:46" x14ac:dyDescent="0.25">
      <c r="A239" s="21" t="s">
        <v>99</v>
      </c>
      <c r="B239" s="21" t="s">
        <v>156</v>
      </c>
      <c r="C239" s="21" t="s">
        <v>157</v>
      </c>
      <c r="D239" s="21" t="s">
        <v>158</v>
      </c>
      <c r="E239" s="21" t="s">
        <v>159</v>
      </c>
      <c r="F239" s="21" t="s">
        <v>160</v>
      </c>
      <c r="G239" s="21" t="s">
        <v>161</v>
      </c>
      <c r="H239" s="21" t="s">
        <v>162</v>
      </c>
      <c r="I239" s="22">
        <v>4.4140621425838544</v>
      </c>
      <c r="J239" s="22">
        <v>2340.4862005449022</v>
      </c>
      <c r="K239" s="22">
        <v>6668.2272974639382</v>
      </c>
      <c r="L239" s="22">
        <v>270.87405471412103</v>
      </c>
      <c r="M239" s="22">
        <v>192.6167783501775</v>
      </c>
      <c r="N239" s="22">
        <f t="shared" si="224"/>
        <v>463.4908330642985</v>
      </c>
      <c r="O239" s="22">
        <v>390</v>
      </c>
      <c r="P239" s="22">
        <v>64.782995963469148</v>
      </c>
      <c r="Q239" s="22">
        <v>0.47932974094070674</v>
      </c>
      <c r="R239" s="22">
        <v>0</v>
      </c>
      <c r="S239" s="22">
        <v>3.1410455703735352E-2</v>
      </c>
      <c r="T239" s="22">
        <v>0</v>
      </c>
      <c r="U239" s="22">
        <v>0</v>
      </c>
      <c r="V239" s="22">
        <v>5.0007104873657227E-3</v>
      </c>
      <c r="W239" s="22">
        <v>0.49766486883163452</v>
      </c>
      <c r="X239" s="22">
        <v>0.20977276563644409</v>
      </c>
      <c r="Y239" s="22">
        <v>0</v>
      </c>
      <c r="Z239" s="22">
        <v>56.001152289473445</v>
      </c>
      <c r="AA239" s="22">
        <v>0</v>
      </c>
      <c r="AB239" s="22">
        <v>0</v>
      </c>
      <c r="AC239" s="22">
        <v>0</v>
      </c>
      <c r="AD239" s="22">
        <v>1.5136703252792358</v>
      </c>
      <c r="AE239" s="22">
        <v>222.29083132006176</v>
      </c>
      <c r="AF239" s="22">
        <v>156.64278210667027</v>
      </c>
      <c r="AG239" s="22">
        <v>78.23786386204101</v>
      </c>
      <c r="AH239" s="22">
        <v>0.48821044380932199</v>
      </c>
      <c r="AI239" s="22">
        <v>1.9412501902294762E-2</v>
      </c>
      <c r="AJ239" s="22">
        <v>64.782995963469148</v>
      </c>
      <c r="AK239" s="22">
        <v>4.2466552872099728</v>
      </c>
      <c r="AL239" s="22">
        <v>1.9412501902295612E-2</v>
      </c>
      <c r="AM239" s="22">
        <v>450.03759843341618</v>
      </c>
      <c r="AN239" s="22">
        <v>170.05402659736481</v>
      </c>
      <c r="AO239" s="22">
        <v>22.777095607347611</v>
      </c>
      <c r="AP239" s="22">
        <v>1.5484064033723053</v>
      </c>
      <c r="AQ239" s="22">
        <v>1371.3827262848886</v>
      </c>
      <c r="AR239" s="22">
        <v>2872.9616311962427</v>
      </c>
      <c r="AS239" s="22">
        <v>0</v>
      </c>
      <c r="AT239" s="22">
        <v>19.999999739229679</v>
      </c>
    </row>
    <row r="240" spans="1:46" x14ac:dyDescent="0.25">
      <c r="A240" s="21" t="s">
        <v>99</v>
      </c>
      <c r="B240" s="21" t="s">
        <v>163</v>
      </c>
      <c r="C240" s="21" t="s">
        <v>164</v>
      </c>
      <c r="D240" s="21" t="s">
        <v>165</v>
      </c>
      <c r="E240" s="21" t="s">
        <v>166</v>
      </c>
      <c r="F240" s="21" t="s">
        <v>312</v>
      </c>
      <c r="G240" s="21" t="s">
        <v>168</v>
      </c>
      <c r="H240" s="21" t="s">
        <v>169</v>
      </c>
      <c r="I240" s="22">
        <v>5.7122463970273003</v>
      </c>
      <c r="J240" s="22">
        <v>2576.6734082377925</v>
      </c>
      <c r="K240" s="22">
        <v>7559.3899614076499</v>
      </c>
      <c r="L240" s="22">
        <v>252.37829383575615</v>
      </c>
      <c r="M240" s="22">
        <v>195.60785496842121</v>
      </c>
      <c r="N240" s="22">
        <f t="shared" si="224"/>
        <v>447.98614880417733</v>
      </c>
      <c r="O240" s="22">
        <v>390</v>
      </c>
      <c r="P240" s="22">
        <v>43.174600810743868</v>
      </c>
      <c r="Q240" s="22">
        <v>0</v>
      </c>
      <c r="R240" s="22">
        <v>0</v>
      </c>
      <c r="S240" s="22">
        <v>3.9784252643585205E-2</v>
      </c>
      <c r="T240" s="22">
        <v>0</v>
      </c>
      <c r="U240" s="22">
        <v>0</v>
      </c>
      <c r="V240" s="22">
        <v>3.2668173313140869E-2</v>
      </c>
      <c r="W240" s="22">
        <v>0.51992514729499817</v>
      </c>
      <c r="X240" s="22">
        <v>0.20242530107498169</v>
      </c>
      <c r="Y240" s="22">
        <v>0</v>
      </c>
      <c r="Z240" s="22">
        <v>52.689789161819803</v>
      </c>
      <c r="AA240" s="22">
        <v>0</v>
      </c>
      <c r="AB240" s="22">
        <v>0</v>
      </c>
      <c r="AC240" s="22">
        <v>0</v>
      </c>
      <c r="AD240" s="22">
        <v>1.5300379991531372</v>
      </c>
      <c r="AE240" s="22">
        <v>221.41849124908998</v>
      </c>
      <c r="AF240" s="22">
        <v>125.85757891772634</v>
      </c>
      <c r="AG240" s="22">
        <v>56.759206623039603</v>
      </c>
      <c r="AH240" s="22">
        <v>0.40846246139825276</v>
      </c>
      <c r="AI240" s="22">
        <v>1.1232244295295127E-2</v>
      </c>
      <c r="AJ240" s="22">
        <v>43.174600810743868</v>
      </c>
      <c r="AK240" s="22">
        <v>6.5419135597864297</v>
      </c>
      <c r="AL240" s="22">
        <v>1.1252487837586306E-2</v>
      </c>
      <c r="AM240" s="22">
        <v>426.62143476311985</v>
      </c>
      <c r="AN240" s="22">
        <v>164.10929353658946</v>
      </c>
      <c r="AO240" s="22">
        <v>23.977228768960856</v>
      </c>
      <c r="AP240" s="22">
        <v>1.5221154514717701</v>
      </c>
      <c r="AQ240" s="22">
        <v>1332.3157874959252</v>
      </c>
      <c r="AR240" s="22">
        <v>2781.2765863478767</v>
      </c>
      <c r="AS240" s="22">
        <v>0</v>
      </c>
      <c r="AT240" s="22">
        <v>19.999999739229679</v>
      </c>
    </row>
    <row r="241" spans="1:46" x14ac:dyDescent="0.25">
      <c r="A241" s="21" t="s">
        <v>99</v>
      </c>
      <c r="B241" s="21" t="s">
        <v>170</v>
      </c>
      <c r="C241" s="21" t="s">
        <v>171</v>
      </c>
      <c r="D241" s="21" t="s">
        <v>172</v>
      </c>
      <c r="E241" s="21" t="s">
        <v>173</v>
      </c>
      <c r="F241" s="21" t="s">
        <v>174</v>
      </c>
      <c r="G241" s="21" t="s">
        <v>175</v>
      </c>
      <c r="H241" s="21" t="s">
        <v>176</v>
      </c>
      <c r="I241" s="22">
        <v>5.6794298096109186</v>
      </c>
      <c r="J241" s="22">
        <v>2644.6047764374484</v>
      </c>
      <c r="K241" s="22">
        <v>7524.6584757883584</v>
      </c>
      <c r="L241" s="22">
        <v>238.73410526480893</v>
      </c>
      <c r="M241" s="22">
        <v>197.12403901983475</v>
      </c>
      <c r="N241" s="22">
        <f t="shared" si="224"/>
        <v>435.85814428464369</v>
      </c>
      <c r="O241" s="22">
        <v>390</v>
      </c>
      <c r="P241" s="22">
        <v>53.236413194099441</v>
      </c>
      <c r="Q241" s="22">
        <v>0</v>
      </c>
      <c r="R241" s="22">
        <v>0</v>
      </c>
      <c r="S241" s="22">
        <v>2.782905101776123E-2</v>
      </c>
      <c r="T241" s="22">
        <v>0</v>
      </c>
      <c r="U241" s="22">
        <v>0</v>
      </c>
      <c r="V241" s="22">
        <v>3.8712024688720703E-3</v>
      </c>
      <c r="W241" s="22">
        <v>0.49646610021591187</v>
      </c>
      <c r="X241" s="22">
        <v>0.21175301074981689</v>
      </c>
      <c r="Y241" s="22">
        <v>0</v>
      </c>
      <c r="Z241" s="22">
        <v>52.935775064041742</v>
      </c>
      <c r="AA241" s="22">
        <v>0</v>
      </c>
      <c r="AB241" s="22">
        <v>0</v>
      </c>
      <c r="AC241" s="22">
        <v>0</v>
      </c>
      <c r="AD241" s="22">
        <v>1.4635357856750488</v>
      </c>
      <c r="AE241" s="22">
        <v>226.02826977275151</v>
      </c>
      <c r="AF241" s="22">
        <v>132.82002614767728</v>
      </c>
      <c r="AG241" s="22">
        <v>41.597397310990694</v>
      </c>
      <c r="AH241" s="22">
        <v>0.49677525607943984</v>
      </c>
      <c r="AI241" s="22">
        <v>1.2668933983371981E-2</v>
      </c>
      <c r="AJ241" s="22">
        <v>53.236413194099441</v>
      </c>
      <c r="AK241" s="22">
        <v>9.7392915390872759</v>
      </c>
      <c r="AL241" s="22">
        <v>1.2761453359267738E-2</v>
      </c>
      <c r="AM241" s="22">
        <v>433.48436020165292</v>
      </c>
      <c r="AN241" s="22">
        <v>184.49688989872502</v>
      </c>
      <c r="AO241" s="22">
        <v>21.115655702100074</v>
      </c>
      <c r="AP241" s="22">
        <v>1.4980975277048745</v>
      </c>
      <c r="AQ241" s="22">
        <v>1296.5501334098251</v>
      </c>
      <c r="AR241" s="22">
        <v>3054.1029066344381</v>
      </c>
      <c r="AS241" s="22">
        <v>0</v>
      </c>
      <c r="AT241" s="22">
        <v>19.999999739229679</v>
      </c>
    </row>
    <row r="242" spans="1:46" x14ac:dyDescent="0.25">
      <c r="A242" s="21" t="s">
        <v>99</v>
      </c>
      <c r="B242" s="21" t="s">
        <v>177</v>
      </c>
      <c r="C242" s="21" t="s">
        <v>178</v>
      </c>
      <c r="D242" s="21" t="s">
        <v>179</v>
      </c>
      <c r="E242" s="21" t="s">
        <v>180</v>
      </c>
      <c r="F242" s="21" t="s">
        <v>181</v>
      </c>
      <c r="G242" s="21" t="s">
        <v>182</v>
      </c>
      <c r="H242" s="21" t="s">
        <v>183</v>
      </c>
      <c r="I242" s="22">
        <v>4.4655146430763084</v>
      </c>
      <c r="J242" s="22">
        <v>2083.6130130629517</v>
      </c>
      <c r="K242" s="22">
        <v>6252.0425530760049</v>
      </c>
      <c r="L242" s="22">
        <v>232.40347806995439</v>
      </c>
      <c r="M242" s="22">
        <v>177.75089438708176</v>
      </c>
      <c r="N242" s="22">
        <f t="shared" si="224"/>
        <v>410.15437245703617</v>
      </c>
      <c r="O242" s="22">
        <v>390</v>
      </c>
      <c r="P242" s="22">
        <v>43.157111475011334</v>
      </c>
      <c r="Q242" s="22">
        <v>2.3933550853956431</v>
      </c>
      <c r="R242" s="22">
        <v>0</v>
      </c>
      <c r="S242" s="22">
        <v>1.947551965713501E-2</v>
      </c>
      <c r="T242" s="22">
        <v>0</v>
      </c>
      <c r="U242" s="22">
        <v>0</v>
      </c>
      <c r="V242" s="22">
        <v>0</v>
      </c>
      <c r="W242" s="22">
        <v>0.54785239696502686</v>
      </c>
      <c r="X242" s="22">
        <v>0.27391046285629272</v>
      </c>
      <c r="Y242" s="22">
        <v>0</v>
      </c>
      <c r="Z242" s="22">
        <v>51.925713848710153</v>
      </c>
      <c r="AA242" s="22">
        <v>0</v>
      </c>
      <c r="AB242" s="22">
        <v>0</v>
      </c>
      <c r="AC242" s="22">
        <v>0</v>
      </c>
      <c r="AD242" s="22">
        <v>1.4798910617828369</v>
      </c>
      <c r="AE242" s="22">
        <v>201.74547132879979</v>
      </c>
      <c r="AF242" s="22">
        <v>137.7817819596967</v>
      </c>
      <c r="AG242" s="22">
        <v>54.641458889642117</v>
      </c>
      <c r="AH242" s="22">
        <v>0.52433913819943889</v>
      </c>
      <c r="AI242" s="22">
        <v>1.1124793230586674E-2</v>
      </c>
      <c r="AJ242" s="22">
        <v>43.157111475011334</v>
      </c>
      <c r="AK242" s="22">
        <v>4.7894530437152563</v>
      </c>
      <c r="AL242" s="22">
        <v>1.1140106744688214E-2</v>
      </c>
      <c r="AM242" s="22">
        <v>425.96316323915573</v>
      </c>
      <c r="AN242" s="22">
        <v>184.69413621754049</v>
      </c>
      <c r="AO242" s="22">
        <v>19.337127791767909</v>
      </c>
      <c r="AP242" s="22">
        <v>1.5118352998566611</v>
      </c>
      <c r="AQ242" s="22">
        <v>1317.0163215181049</v>
      </c>
      <c r="AR242" s="22">
        <v>3352.9695186067502</v>
      </c>
      <c r="AS242" s="22">
        <v>0</v>
      </c>
      <c r="AT242" s="22">
        <v>19.999999739229679</v>
      </c>
    </row>
    <row r="243" spans="1:46" x14ac:dyDescent="0.25">
      <c r="A243" s="21" t="s">
        <v>99</v>
      </c>
      <c r="B243" s="21" t="s">
        <v>184</v>
      </c>
      <c r="C243" s="21" t="s">
        <v>185</v>
      </c>
      <c r="D243" s="21" t="s">
        <v>186</v>
      </c>
      <c r="E243" s="21" t="s">
        <v>313</v>
      </c>
      <c r="F243" s="21" t="s">
        <v>188</v>
      </c>
      <c r="G243" s="21" t="s">
        <v>314</v>
      </c>
      <c r="H243" s="21" t="s">
        <v>315</v>
      </c>
      <c r="I243" s="22">
        <v>4.9333912869566552</v>
      </c>
      <c r="J243" s="22">
        <v>2165.7532227733473</v>
      </c>
      <c r="K243" s="22">
        <v>6613.4453575734178</v>
      </c>
      <c r="L243" s="22">
        <v>246.02589727973293</v>
      </c>
      <c r="M243" s="22">
        <v>195.29750712111121</v>
      </c>
      <c r="N243" s="22">
        <f t="shared" si="224"/>
        <v>441.32340440084414</v>
      </c>
      <c r="O243" s="22">
        <v>390</v>
      </c>
      <c r="P243" s="22">
        <v>43.350094405468553</v>
      </c>
      <c r="Q243" s="22">
        <v>0</v>
      </c>
      <c r="R243" s="22">
        <v>0</v>
      </c>
      <c r="S243" s="22">
        <v>2.6280224323272705E-2</v>
      </c>
      <c r="T243" s="22">
        <v>0</v>
      </c>
      <c r="U243" s="22">
        <v>0</v>
      </c>
      <c r="V243" s="22">
        <v>4.1328608989715576E-2</v>
      </c>
      <c r="W243" s="22">
        <v>0.56016996502876282</v>
      </c>
      <c r="X243" s="22">
        <v>0.24774730205535889</v>
      </c>
      <c r="Y243" s="22">
        <v>0</v>
      </c>
      <c r="Z243" s="22">
        <v>51.228056826444877</v>
      </c>
      <c r="AA243" s="22">
        <v>0</v>
      </c>
      <c r="AB243" s="22">
        <v>0</v>
      </c>
      <c r="AC243" s="22">
        <v>0</v>
      </c>
      <c r="AD243" s="22">
        <v>1.4933284521102905</v>
      </c>
      <c r="AE243" s="22">
        <v>227.57539405012656</v>
      </c>
      <c r="AF243" s="22">
        <v>147.43610146433537</v>
      </c>
      <c r="AG243" s="22">
        <v>50.717468792530155</v>
      </c>
      <c r="AH243" s="22">
        <v>0.47201026382183736</v>
      </c>
      <c r="AI243" s="22">
        <v>1.092136609168696E-2</v>
      </c>
      <c r="AJ243" s="22">
        <v>43.350094405468553</v>
      </c>
      <c r="AK243" s="22">
        <v>10.559954079486102</v>
      </c>
      <c r="AL243" s="22">
        <v>1.0969440321624103E-2</v>
      </c>
      <c r="AM243" s="22">
        <v>422.77917088566073</v>
      </c>
      <c r="AN243" s="22">
        <v>169.89368274796217</v>
      </c>
      <c r="AO243" s="22">
        <v>23.041415292303775</v>
      </c>
      <c r="AP243" s="22">
        <v>1.4986507448511743</v>
      </c>
      <c r="AQ243" s="22">
        <v>1297.3747656045566</v>
      </c>
      <c r="AR243" s="22">
        <v>2889.5731494002234</v>
      </c>
      <c r="AS243" s="22">
        <v>0</v>
      </c>
      <c r="AT243" s="22">
        <v>19.999999739229679</v>
      </c>
    </row>
    <row r="244" spans="1:46" x14ac:dyDescent="0.25">
      <c r="A244" s="21" t="s">
        <v>99</v>
      </c>
      <c r="B244" s="21" t="s">
        <v>191</v>
      </c>
      <c r="C244" s="21" t="s">
        <v>192</v>
      </c>
      <c r="D244" s="21" t="s">
        <v>193</v>
      </c>
      <c r="E244" s="21" t="s">
        <v>194</v>
      </c>
      <c r="F244" s="21" t="s">
        <v>195</v>
      </c>
      <c r="G244" s="21" t="s">
        <v>196</v>
      </c>
      <c r="H244" s="21" t="s">
        <v>197</v>
      </c>
      <c r="I244" s="22">
        <v>4.0729667895903781</v>
      </c>
      <c r="J244" s="22">
        <v>2304.3020162022963</v>
      </c>
      <c r="K244" s="22">
        <v>6549.9493906579373</v>
      </c>
      <c r="L244" s="22">
        <v>227.96437325175535</v>
      </c>
      <c r="M244" s="22">
        <v>180.80389878252507</v>
      </c>
      <c r="N244" s="22">
        <f t="shared" si="224"/>
        <v>408.76827203428041</v>
      </c>
      <c r="O244" s="22">
        <v>390</v>
      </c>
      <c r="P244" s="22">
        <v>8.4600002155639231</v>
      </c>
      <c r="Q244" s="22">
        <v>0</v>
      </c>
      <c r="R244" s="22">
        <v>0</v>
      </c>
      <c r="S244" s="22">
        <v>1.8197238445281982E-2</v>
      </c>
      <c r="T244" s="22">
        <v>0</v>
      </c>
      <c r="U244" s="22">
        <v>0</v>
      </c>
      <c r="V244" s="22">
        <v>3.923952579498291E-3</v>
      </c>
      <c r="W244" s="22">
        <v>0.49444621801376343</v>
      </c>
      <c r="X244" s="22">
        <v>0.21350491046905518</v>
      </c>
      <c r="Y244" s="22">
        <v>0</v>
      </c>
      <c r="Z244" s="22">
        <v>57.796907250931369</v>
      </c>
      <c r="AA244" s="22">
        <v>0</v>
      </c>
      <c r="AB244" s="22">
        <v>0</v>
      </c>
      <c r="AC244" s="22">
        <v>0</v>
      </c>
      <c r="AD244" s="22">
        <v>1.5688185691833496</v>
      </c>
      <c r="AE244" s="22">
        <v>197.2817342009711</v>
      </c>
      <c r="AF244" s="22">
        <v>161.78084748862634</v>
      </c>
      <c r="AG244" s="22">
        <v>47.156166563809983</v>
      </c>
      <c r="AH244" s="22">
        <v>0.59449429931618336</v>
      </c>
      <c r="AI244" s="22">
        <v>4.3079054201276912E-3</v>
      </c>
      <c r="AJ244" s="22">
        <v>8.4600002155639231</v>
      </c>
      <c r="AK244" s="22">
        <v>3.1646086798144832</v>
      </c>
      <c r="AL244" s="22">
        <v>4.3079054201277051E-3</v>
      </c>
      <c r="AM244" s="22">
        <v>395.2910836303293</v>
      </c>
      <c r="AN244" s="22">
        <v>157.29166771834355</v>
      </c>
      <c r="AO244" s="22">
        <v>20.543552510072047</v>
      </c>
      <c r="AP244" s="22">
        <v>1.5500000019868214</v>
      </c>
      <c r="AQ244" s="22">
        <v>1373.7479348932225</v>
      </c>
      <c r="AR244" s="22">
        <v>3205.3079554871283</v>
      </c>
      <c r="AS244" s="22">
        <v>0</v>
      </c>
      <c r="AT244" s="22">
        <v>19.999999739229679</v>
      </c>
    </row>
    <row r="245" spans="1:46" x14ac:dyDescent="0.25">
      <c r="A245" s="21" t="s">
        <v>99</v>
      </c>
      <c r="B245" s="21" t="s">
        <v>198</v>
      </c>
      <c r="C245" s="21" t="s">
        <v>199</v>
      </c>
      <c r="D245" s="21" t="s">
        <v>200</v>
      </c>
      <c r="E245" s="21" t="s">
        <v>201</v>
      </c>
      <c r="F245" s="21" t="s">
        <v>202</v>
      </c>
      <c r="G245" s="21" t="s">
        <v>203</v>
      </c>
      <c r="H245" s="21" t="s">
        <v>204</v>
      </c>
      <c r="I245" s="22">
        <v>4.1196758099313664</v>
      </c>
      <c r="J245" s="22">
        <v>2098.242817301993</v>
      </c>
      <c r="K245" s="22">
        <v>6062.2310008946124</v>
      </c>
      <c r="L245" s="22">
        <v>226.1565620911968</v>
      </c>
      <c r="M245" s="22">
        <v>183.45501423539386</v>
      </c>
      <c r="N245" s="22">
        <f t="shared" si="224"/>
        <v>409.61157632659069</v>
      </c>
      <c r="O245" s="22">
        <v>390</v>
      </c>
      <c r="P245" s="22">
        <v>1.1900000681634992</v>
      </c>
      <c r="Q245" s="22">
        <v>0</v>
      </c>
      <c r="R245" s="22">
        <v>0</v>
      </c>
      <c r="S245" s="22">
        <v>1.4930069446563721E-2</v>
      </c>
      <c r="T245" s="22">
        <v>0</v>
      </c>
      <c r="U245" s="22">
        <v>0</v>
      </c>
      <c r="V245" s="22">
        <v>8.2212686538696289E-3</v>
      </c>
      <c r="W245" s="22">
        <v>0.5119938850402832</v>
      </c>
      <c r="X245" s="22">
        <v>0.22297012805938721</v>
      </c>
      <c r="Y245" s="22">
        <v>0</v>
      </c>
      <c r="Z245" s="22">
        <v>53.863704098874017</v>
      </c>
      <c r="AA245" s="22">
        <v>0</v>
      </c>
      <c r="AB245" s="22">
        <v>0</v>
      </c>
      <c r="AC245" s="22">
        <v>0</v>
      </c>
      <c r="AD245" s="22">
        <v>1.5486975908279419</v>
      </c>
      <c r="AE245" s="22">
        <v>205.06630818788804</v>
      </c>
      <c r="AF245" s="22">
        <v>161.6682832333359</v>
      </c>
      <c r="AG245" s="22">
        <v>42.698061185435023</v>
      </c>
      <c r="AH245" s="22">
        <v>0.581172983781024</v>
      </c>
      <c r="AI245" s="22">
        <v>3.4866703679238393E-3</v>
      </c>
      <c r="AJ245" s="22">
        <v>1.1900000681634992</v>
      </c>
      <c r="AK245" s="22">
        <v>0.48023883644534959</v>
      </c>
      <c r="AL245" s="22">
        <v>3.4866703679238241E-3</v>
      </c>
      <c r="AM245" s="22">
        <v>390.7062745613502</v>
      </c>
      <c r="AN245" s="22">
        <v>153.62960508226044</v>
      </c>
      <c r="AO245" s="22">
        <v>21.010908488607825</v>
      </c>
      <c r="AP245" s="22">
        <v>1.5045971057994483</v>
      </c>
      <c r="AQ245" s="22">
        <v>1306.2360275553119</v>
      </c>
      <c r="AR245" s="22">
        <v>3223.581051662095</v>
      </c>
      <c r="AS245" s="22">
        <v>0</v>
      </c>
      <c r="AT245" s="22">
        <v>19.999999739229679</v>
      </c>
    </row>
    <row r="246" spans="1:46" x14ac:dyDescent="0.25">
      <c r="A246" s="21" t="s">
        <v>99</v>
      </c>
      <c r="B246" s="21" t="s">
        <v>205</v>
      </c>
      <c r="C246" s="21" t="s">
        <v>206</v>
      </c>
      <c r="D246" s="21" t="s">
        <v>207</v>
      </c>
      <c r="E246" s="21" t="s">
        <v>316</v>
      </c>
      <c r="F246" s="21" t="s">
        <v>209</v>
      </c>
      <c r="G246" s="21" t="s">
        <v>317</v>
      </c>
      <c r="H246" s="21" t="s">
        <v>318</v>
      </c>
      <c r="I246" s="22">
        <v>4.7965315199509861</v>
      </c>
      <c r="J246" s="22">
        <v>1991.5831029235592</v>
      </c>
      <c r="K246" s="22">
        <v>6115.9804322230757</v>
      </c>
      <c r="L246" s="22">
        <v>240.5389907606085</v>
      </c>
      <c r="M246" s="22">
        <v>193.11386911581741</v>
      </c>
      <c r="N246" s="22">
        <f t="shared" si="224"/>
        <v>433.65285987642591</v>
      </c>
      <c r="O246" s="22">
        <v>390</v>
      </c>
      <c r="P246" s="22">
        <v>14.192759874276817</v>
      </c>
      <c r="Q246" s="22">
        <v>0</v>
      </c>
      <c r="R246" s="22">
        <v>0</v>
      </c>
      <c r="S246" s="22">
        <v>5.5415630340576172E-2</v>
      </c>
      <c r="T246" s="22">
        <v>0</v>
      </c>
      <c r="U246" s="22">
        <v>0</v>
      </c>
      <c r="V246" s="22">
        <v>9.6461057662963867E-2</v>
      </c>
      <c r="W246" s="22">
        <v>0.5587393045425415</v>
      </c>
      <c r="X246" s="22">
        <v>0.2397162914276123</v>
      </c>
      <c r="Y246" s="22">
        <v>0</v>
      </c>
      <c r="Z246" s="22">
        <v>50.329806396754698</v>
      </c>
      <c r="AA246" s="22">
        <v>0</v>
      </c>
      <c r="AB246" s="22">
        <v>0</v>
      </c>
      <c r="AC246" s="22">
        <v>0</v>
      </c>
      <c r="AD246" s="22">
        <v>1.7775616645812988</v>
      </c>
      <c r="AE246" s="22">
        <v>227.64379707306279</v>
      </c>
      <c r="AF246" s="22">
        <v>161.71870316568061</v>
      </c>
      <c r="AG246" s="22">
        <v>47.422610965674075</v>
      </c>
      <c r="AH246" s="22">
        <v>0.51171962055972586</v>
      </c>
      <c r="AI246" s="22">
        <v>2.5106791170639042E-3</v>
      </c>
      <c r="AJ246" s="22">
        <v>14.192759874276817</v>
      </c>
      <c r="AK246" s="22">
        <v>2.5410965334483482</v>
      </c>
      <c r="AL246" s="22">
        <v>2.5106791170631504E-3</v>
      </c>
      <c r="AM246" s="22">
        <v>401.64915266171141</v>
      </c>
      <c r="AN246" s="22">
        <v>153.75296699192239</v>
      </c>
      <c r="AO246" s="22">
        <v>24.622266388063558</v>
      </c>
      <c r="AP246" s="22">
        <v>1.4815747639538548</v>
      </c>
      <c r="AQ246" s="22">
        <v>1271.9031358316963</v>
      </c>
      <c r="AR246" s="22">
        <v>2828.500184143641</v>
      </c>
      <c r="AS246" s="22">
        <v>0</v>
      </c>
      <c r="AT246" s="22">
        <v>19.999999739229679</v>
      </c>
    </row>
    <row r="247" spans="1:46" x14ac:dyDescent="0.25">
      <c r="A247" s="21" t="s">
        <v>99</v>
      </c>
      <c r="B247" s="21" t="s">
        <v>212</v>
      </c>
      <c r="C247" s="21" t="s">
        <v>213</v>
      </c>
      <c r="D247" s="21" t="s">
        <v>214</v>
      </c>
      <c r="E247" s="21" t="s">
        <v>215</v>
      </c>
      <c r="F247" s="21" t="s">
        <v>216</v>
      </c>
      <c r="G247" s="21" t="s">
        <v>217</v>
      </c>
      <c r="H247" s="21" t="s">
        <v>218</v>
      </c>
      <c r="I247" s="22">
        <v>5.5352581279598416</v>
      </c>
      <c r="J247" s="22">
        <v>3285.1167071913183</v>
      </c>
      <c r="K247" s="22">
        <v>8386.575360316916</v>
      </c>
      <c r="L247" s="22">
        <v>245.01807666306115</v>
      </c>
      <c r="M247" s="22">
        <v>200.76984561067701</v>
      </c>
      <c r="N247" s="22">
        <f t="shared" si="224"/>
        <v>445.78792227373816</v>
      </c>
      <c r="O247" s="22">
        <v>390</v>
      </c>
      <c r="P247" s="22">
        <v>18.594382388982922</v>
      </c>
      <c r="Q247" s="22">
        <v>0</v>
      </c>
      <c r="R247" s="22">
        <v>0</v>
      </c>
      <c r="S247" s="22">
        <v>4.5332074165344238E-2</v>
      </c>
      <c r="T247" s="22">
        <v>0</v>
      </c>
      <c r="U247" s="22">
        <v>0</v>
      </c>
      <c r="V247" s="22">
        <v>2.4833023548126221E-2</v>
      </c>
      <c r="W247" s="22">
        <v>0.3697124719619751</v>
      </c>
      <c r="X247" s="22">
        <v>0.15497308969497681</v>
      </c>
      <c r="Y247" s="22">
        <v>0</v>
      </c>
      <c r="Z247" s="22">
        <v>62.254259901506686</v>
      </c>
      <c r="AA247" s="22">
        <v>0</v>
      </c>
      <c r="AB247" s="22">
        <v>0</v>
      </c>
      <c r="AC247" s="22">
        <v>0</v>
      </c>
      <c r="AD247" s="22">
        <v>1.4171242713928223</v>
      </c>
      <c r="AE247" s="22">
        <v>219.39969269416332</v>
      </c>
      <c r="AF247" s="22">
        <v>133.36422825309404</v>
      </c>
      <c r="AG247" s="22">
        <v>44.244039855119404</v>
      </c>
      <c r="AH247" s="22">
        <v>0.45394142222235251</v>
      </c>
      <c r="AI247" s="22">
        <v>4.1911972647241495E-3</v>
      </c>
      <c r="AJ247" s="22">
        <v>18.594382388982922</v>
      </c>
      <c r="AK247" s="22">
        <v>2.7215624696931537</v>
      </c>
      <c r="AL247" s="22">
        <v>4.2055885766624154E-3</v>
      </c>
      <c r="AM247" s="22">
        <v>405.86861433071311</v>
      </c>
      <c r="AN247" s="22">
        <v>150.2943285094818</v>
      </c>
      <c r="AO247" s="22">
        <v>25.109973417735898</v>
      </c>
      <c r="AP247" s="22">
        <v>1.5274338440272979</v>
      </c>
      <c r="AQ247" s="22">
        <v>1340.2256580273017</v>
      </c>
      <c r="AR247" s="22">
        <v>2844.9046085025825</v>
      </c>
      <c r="AS247" s="22">
        <v>0</v>
      </c>
      <c r="AT247" s="22">
        <v>19.999999739229679</v>
      </c>
    </row>
    <row r="248" spans="1:46" x14ac:dyDescent="0.25">
      <c r="A248" s="21" t="s">
        <v>99</v>
      </c>
      <c r="B248" s="21" t="s">
        <v>219</v>
      </c>
      <c r="C248" s="21" t="s">
        <v>220</v>
      </c>
      <c r="D248" s="21" t="s">
        <v>221</v>
      </c>
      <c r="E248" s="21" t="s">
        <v>222</v>
      </c>
      <c r="F248" s="21" t="s">
        <v>223</v>
      </c>
      <c r="G248" s="21" t="s">
        <v>224</v>
      </c>
      <c r="H248" s="21" t="s">
        <v>225</v>
      </c>
      <c r="I248" s="22">
        <v>4.6057574250975115</v>
      </c>
      <c r="J248" s="22">
        <v>2572.2700820043078</v>
      </c>
      <c r="K248" s="22">
        <v>6943.1984411749172</v>
      </c>
      <c r="L248" s="22">
        <v>249.90894487251148</v>
      </c>
      <c r="M248" s="22">
        <v>199.54908740946067</v>
      </c>
      <c r="N248" s="22">
        <f t="shared" si="224"/>
        <v>449.45803228197212</v>
      </c>
      <c r="O248" s="22">
        <v>390</v>
      </c>
      <c r="P248" s="22">
        <v>44.481516932137311</v>
      </c>
      <c r="Q248" s="22">
        <v>0</v>
      </c>
      <c r="R248" s="22">
        <v>0</v>
      </c>
      <c r="S248" s="22">
        <v>1.7516791820526123E-2</v>
      </c>
      <c r="T248" s="22">
        <v>0</v>
      </c>
      <c r="U248" s="22">
        <v>0</v>
      </c>
      <c r="V248" s="22">
        <v>0</v>
      </c>
      <c r="W248" s="22">
        <v>0.4422258734703064</v>
      </c>
      <c r="X248" s="22">
        <v>0.21234291791915894</v>
      </c>
      <c r="Y248" s="22">
        <v>0</v>
      </c>
      <c r="Z248" s="22">
        <v>58.484899632669567</v>
      </c>
      <c r="AA248" s="22">
        <v>0</v>
      </c>
      <c r="AB248" s="22">
        <v>0</v>
      </c>
      <c r="AC248" s="22">
        <v>0</v>
      </c>
      <c r="AD248" s="22">
        <v>1.4848266839981079</v>
      </c>
      <c r="AE248" s="22">
        <v>215.36109632557535</v>
      </c>
      <c r="AF248" s="22">
        <v>151.56572546529196</v>
      </c>
      <c r="AG248" s="22">
        <v>50.346909406596637</v>
      </c>
      <c r="AH248" s="22">
        <v>0.5971688567661716</v>
      </c>
      <c r="AI248" s="22">
        <v>1.2948056454113359E-2</v>
      </c>
      <c r="AJ248" s="22">
        <v>44.481516932137311</v>
      </c>
      <c r="AK248" s="22">
        <v>6.933513292677719</v>
      </c>
      <c r="AL248" s="22">
        <v>1.3031898420961098E-2</v>
      </c>
      <c r="AM248" s="22">
        <v>427.53497174103865</v>
      </c>
      <c r="AN248" s="22">
        <v>169.12752780575715</v>
      </c>
      <c r="AO248" s="22">
        <v>19.765944786016515</v>
      </c>
      <c r="AP248" s="22">
        <v>1.4894461901855196</v>
      </c>
      <c r="AQ248" s="22">
        <v>1283.6492777189078</v>
      </c>
      <c r="AR248" s="22">
        <v>3213.6947803202902</v>
      </c>
      <c r="AS248" s="22">
        <v>0</v>
      </c>
      <c r="AT248" s="22">
        <v>19.999999739229679</v>
      </c>
    </row>
    <row r="249" spans="1:46" x14ac:dyDescent="0.25">
      <c r="A249" s="21" t="s">
        <v>99</v>
      </c>
      <c r="B249" s="21" t="s">
        <v>226</v>
      </c>
      <c r="C249" s="21" t="s">
        <v>227</v>
      </c>
      <c r="D249" s="21" t="s">
        <v>228</v>
      </c>
      <c r="E249" s="21" t="s">
        <v>229</v>
      </c>
      <c r="F249" s="21" t="s">
        <v>230</v>
      </c>
      <c r="G249" s="21" t="s">
        <v>231</v>
      </c>
      <c r="H249" s="21" t="s">
        <v>232</v>
      </c>
      <c r="I249" s="22">
        <v>3.9728557934859565</v>
      </c>
      <c r="J249" s="22">
        <v>1664.5953405041323</v>
      </c>
      <c r="K249" s="22">
        <v>5318.2851725901983</v>
      </c>
      <c r="L249" s="22">
        <v>223.76253144249372</v>
      </c>
      <c r="M249" s="22">
        <v>174.00468236129444</v>
      </c>
      <c r="N249" s="22">
        <f t="shared" si="224"/>
        <v>397.7672138037882</v>
      </c>
      <c r="O249" s="22">
        <v>390</v>
      </c>
      <c r="P249" s="22">
        <v>6.1511087988037616</v>
      </c>
      <c r="Q249" s="22">
        <v>0</v>
      </c>
      <c r="R249" s="22">
        <v>0</v>
      </c>
      <c r="S249" s="22">
        <v>2.5825262069702148E-2</v>
      </c>
      <c r="T249" s="22">
        <v>0</v>
      </c>
      <c r="U249" s="22">
        <v>0</v>
      </c>
      <c r="V249" s="22">
        <v>0</v>
      </c>
      <c r="W249" s="22">
        <v>0.60160377621650696</v>
      </c>
      <c r="X249" s="22">
        <v>0.27666908502578735</v>
      </c>
      <c r="Y249" s="22">
        <v>0</v>
      </c>
      <c r="Z249" s="22">
        <v>46.959409855583289</v>
      </c>
      <c r="AA249" s="22">
        <v>0</v>
      </c>
      <c r="AB249" s="22">
        <v>0</v>
      </c>
      <c r="AC249" s="22">
        <v>0</v>
      </c>
      <c r="AD249" s="22">
        <v>1.5229697227478027</v>
      </c>
      <c r="AE249" s="22">
        <v>201.40742498311005</v>
      </c>
      <c r="AF249" s="22">
        <v>188.736553569959</v>
      </c>
      <c r="AG249" s="22">
        <v>49.754900859228641</v>
      </c>
      <c r="AH249" s="22">
        <v>0.61584954335534714</v>
      </c>
      <c r="AI249" s="22">
        <v>2.9482219707027031E-3</v>
      </c>
      <c r="AJ249" s="22">
        <v>6.1511087988037616</v>
      </c>
      <c r="AK249" s="22">
        <v>2.9522078859548979</v>
      </c>
      <c r="AL249" s="22">
        <v>2.9558436728426484E-3</v>
      </c>
      <c r="AM249" s="22">
        <v>393.19594506917605</v>
      </c>
      <c r="AN249" s="22">
        <v>164.01947729108034</v>
      </c>
      <c r="AO249" s="22">
        <v>22.358426942818149</v>
      </c>
      <c r="AP249" s="22">
        <v>1.5045356994391543</v>
      </c>
      <c r="AQ249" s="22">
        <v>1306.1445427997539</v>
      </c>
      <c r="AR249" s="22">
        <v>2931.7150587174556</v>
      </c>
      <c r="AS249" s="22">
        <v>0</v>
      </c>
      <c r="AT249" s="22">
        <v>19.999999739229679</v>
      </c>
    </row>
    <row r="250" spans="1:46" x14ac:dyDescent="0.25">
      <c r="A250" s="21" t="s">
        <v>99</v>
      </c>
      <c r="B250" s="21" t="s">
        <v>233</v>
      </c>
      <c r="C250" s="21" t="s">
        <v>234</v>
      </c>
      <c r="D250" s="21" t="s">
        <v>235</v>
      </c>
      <c r="E250" s="21" t="s">
        <v>236</v>
      </c>
      <c r="F250" s="21" t="s">
        <v>237</v>
      </c>
      <c r="G250" s="21" t="s">
        <v>238</v>
      </c>
      <c r="H250" s="21" t="s">
        <v>239</v>
      </c>
      <c r="I250" s="22">
        <v>3.8982661864461869</v>
      </c>
      <c r="J250" s="22">
        <v>1821.3051928821874</v>
      </c>
      <c r="K250" s="22">
        <v>5448.8584206201976</v>
      </c>
      <c r="L250" s="22">
        <v>241.15290205944481</v>
      </c>
      <c r="M250" s="22">
        <v>183.05718131654922</v>
      </c>
      <c r="N250" s="22">
        <f t="shared" si="224"/>
        <v>424.21008337599403</v>
      </c>
      <c r="O250" s="22">
        <v>390</v>
      </c>
      <c r="P250" s="22">
        <v>17.951181798707694</v>
      </c>
      <c r="Q250" s="22">
        <v>0</v>
      </c>
      <c r="R250" s="22">
        <v>0</v>
      </c>
      <c r="S250" s="22">
        <v>2.5229990482330322E-2</v>
      </c>
      <c r="T250" s="22">
        <v>0</v>
      </c>
      <c r="U250" s="22">
        <v>0</v>
      </c>
      <c r="V250" s="22">
        <v>3.8220643997192383E-2</v>
      </c>
      <c r="W250" s="22">
        <v>0.54412996768951416</v>
      </c>
      <c r="X250" s="22">
        <v>0.23798185586929321</v>
      </c>
      <c r="Y250" s="22">
        <v>0</v>
      </c>
      <c r="Z250" s="22">
        <v>49.795255369227121</v>
      </c>
      <c r="AA250" s="22">
        <v>0</v>
      </c>
      <c r="AB250" s="22">
        <v>0</v>
      </c>
      <c r="AC250" s="22">
        <v>0</v>
      </c>
      <c r="AD250" s="22">
        <v>1.66764235496521</v>
      </c>
      <c r="AE250" s="22">
        <v>210.09455901868336</v>
      </c>
      <c r="AF250" s="22">
        <v>175.64689188486409</v>
      </c>
      <c r="AG250" s="22">
        <v>58.087520596634249</v>
      </c>
      <c r="AH250" s="22">
        <v>0.50227190977011815</v>
      </c>
      <c r="AI250" s="22">
        <v>8.2001462614340534E-3</v>
      </c>
      <c r="AJ250" s="22">
        <v>17.951181798707694</v>
      </c>
      <c r="AK250" s="22">
        <v>4.1197556376485469</v>
      </c>
      <c r="AL250" s="22">
        <v>8.2255785464138437E-3</v>
      </c>
      <c r="AM250" s="22">
        <v>403.82320058251275</v>
      </c>
      <c r="AN250" s="22">
        <v>155.57810664399335</v>
      </c>
      <c r="AO250" s="22">
        <v>22.61718114910947</v>
      </c>
      <c r="AP250" s="22">
        <v>1.5500000019868214</v>
      </c>
      <c r="AQ250" s="22">
        <v>1373.7479348932225</v>
      </c>
      <c r="AR250" s="22">
        <v>2849.6282945867729</v>
      </c>
      <c r="AS250" s="22">
        <v>0</v>
      </c>
      <c r="AT250" s="22">
        <v>19.999999739229679</v>
      </c>
    </row>
    <row r="251" spans="1:46" x14ac:dyDescent="0.25">
      <c r="A251" s="21" t="s">
        <v>99</v>
      </c>
      <c r="B251" s="21" t="s">
        <v>240</v>
      </c>
      <c r="C251" s="21" t="s">
        <v>241</v>
      </c>
      <c r="D251" s="21" t="s">
        <v>242</v>
      </c>
      <c r="E251" s="21" t="s">
        <v>243</v>
      </c>
      <c r="F251" s="21" t="s">
        <v>244</v>
      </c>
      <c r="G251" s="21" t="s">
        <v>245</v>
      </c>
      <c r="H251" s="21" t="s">
        <v>246</v>
      </c>
      <c r="I251" s="22">
        <v>4.2241187934799722</v>
      </c>
      <c r="J251" s="22">
        <v>2434.3094669908692</v>
      </c>
      <c r="K251" s="22">
        <v>6820.288096025386</v>
      </c>
      <c r="L251" s="22">
        <v>234.58586483863812</v>
      </c>
      <c r="M251" s="22">
        <v>179.21725991886231</v>
      </c>
      <c r="N251" s="22">
        <f t="shared" si="224"/>
        <v>413.80312475750043</v>
      </c>
      <c r="O251" s="22">
        <v>390</v>
      </c>
      <c r="P251" s="22">
        <v>23.719303018879145</v>
      </c>
      <c r="Q251" s="22">
        <v>0</v>
      </c>
      <c r="R251" s="22">
        <v>0</v>
      </c>
      <c r="S251" s="22">
        <v>2.6484966278076172E-2</v>
      </c>
      <c r="T251" s="22">
        <v>0</v>
      </c>
      <c r="U251" s="22">
        <v>0</v>
      </c>
      <c r="V251" s="22">
        <v>2.7946054935455322E-2</v>
      </c>
      <c r="W251" s="22">
        <v>0.47209817171096802</v>
      </c>
      <c r="X251" s="22">
        <v>0.19815778732299805</v>
      </c>
      <c r="Y251" s="22">
        <v>0</v>
      </c>
      <c r="Z251" s="22">
        <v>57.270317086058235</v>
      </c>
      <c r="AA251" s="22">
        <v>0</v>
      </c>
      <c r="AB251" s="22">
        <v>0</v>
      </c>
      <c r="AC251" s="22">
        <v>0</v>
      </c>
      <c r="AD251" s="22">
        <v>1.5990583896636963</v>
      </c>
      <c r="AE251" s="22">
        <v>200.89485942700554</v>
      </c>
      <c r="AF251" s="22">
        <v>147.60020115845751</v>
      </c>
      <c r="AG251" s="22">
        <v>55.364011364923513</v>
      </c>
      <c r="AH251" s="22">
        <v>0.44060965839448502</v>
      </c>
      <c r="AI251" s="22">
        <v>4.5935548521302862E-3</v>
      </c>
      <c r="AJ251" s="22">
        <v>23.719303018879145</v>
      </c>
      <c r="AK251" s="22">
        <v>3.0028471491146398</v>
      </c>
      <c r="AL251" s="22">
        <v>4.5935548521301717E-3</v>
      </c>
      <c r="AM251" s="22">
        <v>410.71186231491242</v>
      </c>
      <c r="AN251" s="22">
        <v>169.21741812535316</v>
      </c>
      <c r="AO251" s="22">
        <v>22.091964334309647</v>
      </c>
      <c r="AP251" s="22">
        <v>1.5358735783406972</v>
      </c>
      <c r="AQ251" s="22">
        <v>1352.7704754584956</v>
      </c>
      <c r="AR251" s="22">
        <v>2741.0945806360878</v>
      </c>
      <c r="AS251" s="22">
        <v>0</v>
      </c>
      <c r="AT251" s="22">
        <v>19.999999739229679</v>
      </c>
    </row>
    <row r="252" spans="1:46" x14ac:dyDescent="0.25">
      <c r="A252" s="21" t="s">
        <v>99</v>
      </c>
      <c r="B252" s="21" t="s">
        <v>247</v>
      </c>
      <c r="C252" s="21" t="s">
        <v>248</v>
      </c>
      <c r="D252" s="21" t="s">
        <v>249</v>
      </c>
      <c r="E252" s="21" t="s">
        <v>250</v>
      </c>
      <c r="F252" s="21" t="s">
        <v>251</v>
      </c>
      <c r="G252" s="21" t="s">
        <v>252</v>
      </c>
      <c r="H252" s="21" t="s">
        <v>253</v>
      </c>
      <c r="I252" s="22">
        <v>5.4056896462094493</v>
      </c>
      <c r="J252" s="22">
        <v>2549.8757163753776</v>
      </c>
      <c r="K252" s="22">
        <v>7680.0020182115368</v>
      </c>
      <c r="L252" s="22">
        <v>265.39346982596635</v>
      </c>
      <c r="M252" s="22">
        <v>217.79524717074256</v>
      </c>
      <c r="N252" s="22">
        <f t="shared" si="224"/>
        <v>483.18871699670888</v>
      </c>
      <c r="O252" s="22">
        <v>390</v>
      </c>
      <c r="P252" s="22">
        <v>53.623475745553151</v>
      </c>
      <c r="Q252" s="22">
        <v>0</v>
      </c>
      <c r="R252" s="22">
        <v>0</v>
      </c>
      <c r="S252" s="22">
        <v>1.0822415351867676E-2</v>
      </c>
      <c r="T252" s="22">
        <v>0</v>
      </c>
      <c r="U252" s="22">
        <v>0</v>
      </c>
      <c r="V252" s="22">
        <v>0</v>
      </c>
      <c r="W252" s="22">
        <v>0.55031412839889526</v>
      </c>
      <c r="X252" s="22">
        <v>0.24412816762924194</v>
      </c>
      <c r="Y252" s="22">
        <v>0</v>
      </c>
      <c r="Z252" s="22">
        <v>55.189837815021725</v>
      </c>
      <c r="AA252" s="22">
        <v>0</v>
      </c>
      <c r="AB252" s="22">
        <v>0</v>
      </c>
      <c r="AC252" s="22">
        <v>0</v>
      </c>
      <c r="AD252" s="22">
        <v>1.3683339357376099</v>
      </c>
      <c r="AE252" s="22">
        <v>244.08703742471062</v>
      </c>
      <c r="AF252" s="22">
        <v>123.46895447682789</v>
      </c>
      <c r="AG252" s="22">
        <v>47.589334808137679</v>
      </c>
      <c r="AH252" s="22">
        <v>0.41977970952223848</v>
      </c>
      <c r="AI252" s="22">
        <v>8.8878470861182488E-3</v>
      </c>
      <c r="AJ252" s="22">
        <v>53.623475745553151</v>
      </c>
      <c r="AK252" s="22">
        <v>10.896907243952038</v>
      </c>
      <c r="AL252" s="22">
        <v>8.9477972866084041E-3</v>
      </c>
      <c r="AM252" s="22">
        <v>432.71762070431453</v>
      </c>
      <c r="AN252" s="22">
        <v>155.41118255721679</v>
      </c>
      <c r="AO252" s="22">
        <v>23.428373649703293</v>
      </c>
      <c r="AP252" s="22">
        <v>1.520316917372877</v>
      </c>
      <c r="AQ252" s="22">
        <v>1329.6400784996986</v>
      </c>
      <c r="AR252" s="22">
        <v>2782.5028365414678</v>
      </c>
      <c r="AS252" s="22">
        <v>0</v>
      </c>
      <c r="AT252" s="22">
        <v>19.999999739229679</v>
      </c>
    </row>
    <row r="253" spans="1:46" x14ac:dyDescent="0.25">
      <c r="A253" s="21" t="s">
        <v>99</v>
      </c>
      <c r="B253" s="21" t="s">
        <v>254</v>
      </c>
      <c r="C253" s="21" t="s">
        <v>255</v>
      </c>
      <c r="D253" s="21" t="s">
        <v>256</v>
      </c>
      <c r="E253" s="21" t="s">
        <v>257</v>
      </c>
      <c r="F253" s="21" t="s">
        <v>258</v>
      </c>
      <c r="G253" s="21" t="s">
        <v>259</v>
      </c>
      <c r="H253" s="21" t="s">
        <v>260</v>
      </c>
      <c r="I253" s="22">
        <v>5.7640099378239302</v>
      </c>
      <c r="J253" s="22">
        <v>2195.3197581212962</v>
      </c>
      <c r="K253" s="22">
        <v>7034.8314765554669</v>
      </c>
      <c r="L253" s="22">
        <v>226.16871793454527</v>
      </c>
      <c r="M253" s="22">
        <v>191.10639712755918</v>
      </c>
      <c r="N253" s="22">
        <f t="shared" si="224"/>
        <v>417.27511506210442</v>
      </c>
      <c r="O253" s="22">
        <v>390</v>
      </c>
      <c r="P253" s="22">
        <v>11.576369754038751</v>
      </c>
      <c r="Q253" s="22">
        <v>0</v>
      </c>
      <c r="R253" s="22">
        <v>0</v>
      </c>
      <c r="S253" s="22">
        <v>1.1707901954650879E-2</v>
      </c>
      <c r="T253" s="22">
        <v>0</v>
      </c>
      <c r="U253" s="22">
        <v>0</v>
      </c>
      <c r="V253" s="22">
        <v>0</v>
      </c>
      <c r="W253" s="22">
        <v>0.60254430770874023</v>
      </c>
      <c r="X253" s="22">
        <v>0.26623976230621338</v>
      </c>
      <c r="Y253" s="22">
        <v>0</v>
      </c>
      <c r="Z253" s="22">
        <v>47.136201999737118</v>
      </c>
      <c r="AA253" s="22">
        <v>0</v>
      </c>
      <c r="AB253" s="22">
        <v>0</v>
      </c>
      <c r="AC253" s="22">
        <v>0</v>
      </c>
      <c r="AD253" s="22">
        <v>1.2988132238388062</v>
      </c>
      <c r="AE253" s="22">
        <v>216.98416813741943</v>
      </c>
      <c r="AF253" s="22">
        <v>115.3612934186729</v>
      </c>
      <c r="AG253" s="22">
        <v>35.059265256761414</v>
      </c>
      <c r="AH253" s="22">
        <v>0.50486260852848863</v>
      </c>
      <c r="AI253" s="22">
        <v>3.0555502246352407E-3</v>
      </c>
      <c r="AJ253" s="22">
        <v>11.576369754038751</v>
      </c>
      <c r="AK253" s="22">
        <v>3.6545115419281515</v>
      </c>
      <c r="AL253" s="22">
        <v>3.0818193185130384E-3</v>
      </c>
      <c r="AM253" s="22">
        <v>397.9187763927921</v>
      </c>
      <c r="AN253" s="22">
        <v>161.85204199712317</v>
      </c>
      <c r="AO253" s="22">
        <v>21.764275819578373</v>
      </c>
      <c r="AP253" s="22">
        <v>1.5261698667107984</v>
      </c>
      <c r="AQ253" s="22">
        <v>1338.346109535988</v>
      </c>
      <c r="AR253" s="22">
        <v>3475.9951671673771</v>
      </c>
      <c r="AS253" s="22">
        <v>0</v>
      </c>
      <c r="AT253" s="22">
        <v>19.999999739229679</v>
      </c>
    </row>
    <row r="254" spans="1:46" x14ac:dyDescent="0.25">
      <c r="A254" s="21" t="s">
        <v>99</v>
      </c>
      <c r="B254" s="21" t="s">
        <v>261</v>
      </c>
      <c r="C254" s="21" t="s">
        <v>262</v>
      </c>
      <c r="D254" s="21" t="s">
        <v>263</v>
      </c>
      <c r="E254" s="21" t="s">
        <v>264</v>
      </c>
      <c r="F254" s="21" t="s">
        <v>265</v>
      </c>
      <c r="G254" s="21" t="s">
        <v>266</v>
      </c>
      <c r="H254" s="21" t="s">
        <v>267</v>
      </c>
      <c r="I254" s="22">
        <v>3.8550184447220603</v>
      </c>
      <c r="J254" s="22">
        <v>1345.7126575535453</v>
      </c>
      <c r="K254" s="22">
        <v>4649.1501059449438</v>
      </c>
      <c r="L254" s="22">
        <v>232.84064132250737</v>
      </c>
      <c r="M254" s="22">
        <v>173.04087178330767</v>
      </c>
      <c r="N254" s="22">
        <f t="shared" si="224"/>
        <v>405.88151310581503</v>
      </c>
      <c r="O254" s="22">
        <v>390</v>
      </c>
      <c r="P254" s="22">
        <v>16.836587543366477</v>
      </c>
      <c r="Q254" s="22">
        <v>0</v>
      </c>
      <c r="R254" s="22">
        <v>0</v>
      </c>
      <c r="S254" s="22">
        <v>1.4198720455169678E-2</v>
      </c>
      <c r="T254" s="22">
        <v>0</v>
      </c>
      <c r="U254" s="22">
        <v>0</v>
      </c>
      <c r="V254" s="22">
        <v>1.2208223342895508E-3</v>
      </c>
      <c r="W254" s="22">
        <v>0.65961343050003052</v>
      </c>
      <c r="X254" s="22">
        <v>0.30930274724960327</v>
      </c>
      <c r="Y254" s="22">
        <v>0</v>
      </c>
      <c r="Z254" s="22">
        <v>42.031936673082946</v>
      </c>
      <c r="AA254" s="22">
        <v>0</v>
      </c>
      <c r="AB254" s="22">
        <v>0</v>
      </c>
      <c r="AC254" s="22">
        <v>0</v>
      </c>
      <c r="AD254" s="22">
        <v>1.4467339515686035</v>
      </c>
      <c r="AE254" s="22">
        <v>210.56397530748319</v>
      </c>
      <c r="AF254" s="22">
        <v>176.83737397928238</v>
      </c>
      <c r="AG254" s="22">
        <v>59.794639200641669</v>
      </c>
      <c r="AH254" s="22">
        <v>0.65556894941620403</v>
      </c>
      <c r="AI254" s="22">
        <v>5.1303385581730537E-3</v>
      </c>
      <c r="AJ254" s="22">
        <v>16.836587543366477</v>
      </c>
      <c r="AK254" s="22">
        <v>2.4551578283437587</v>
      </c>
      <c r="AL254" s="22">
        <v>5.1340438632922931E-3</v>
      </c>
      <c r="AM254" s="22">
        <v>404.37629567115943</v>
      </c>
      <c r="AN254" s="22">
        <v>165.02257073778475</v>
      </c>
      <c r="AO254" s="22">
        <v>20.792984011717298</v>
      </c>
      <c r="AP254" s="22">
        <v>1.5451414754384185</v>
      </c>
      <c r="AQ254" s="22">
        <v>1366.5359467197359</v>
      </c>
      <c r="AR254" s="22">
        <v>3387.7605099017542</v>
      </c>
      <c r="AS254" s="22">
        <v>0</v>
      </c>
      <c r="AT254" s="22">
        <v>19.999999739229679</v>
      </c>
    </row>
    <row r="255" spans="1:46" x14ac:dyDescent="0.25">
      <c r="A255" s="21" t="s">
        <v>99</v>
      </c>
      <c r="B255" s="21" t="s">
        <v>268</v>
      </c>
      <c r="C255" s="21" t="s">
        <v>269</v>
      </c>
      <c r="D255" s="21" t="s">
        <v>270</v>
      </c>
      <c r="E255" s="21" t="s">
        <v>271</v>
      </c>
      <c r="F255" s="21" t="s">
        <v>272</v>
      </c>
      <c r="G255" s="21" t="s">
        <v>273</v>
      </c>
      <c r="H255" s="21" t="s">
        <v>274</v>
      </c>
      <c r="I255" s="22">
        <v>5.4032988967649729</v>
      </c>
      <c r="J255" s="22">
        <v>2427.9109776147807</v>
      </c>
      <c r="K255" s="22">
        <v>7344.0047125318351</v>
      </c>
      <c r="L255" s="22">
        <v>223.90988769979654</v>
      </c>
      <c r="M255" s="22">
        <v>184.33114875331916</v>
      </c>
      <c r="N255" s="22">
        <f t="shared" si="224"/>
        <v>408.24103645311573</v>
      </c>
      <c r="O255" s="22">
        <v>390</v>
      </c>
      <c r="P255" s="22">
        <v>17.490488098701462</v>
      </c>
      <c r="Q255" s="22">
        <v>0</v>
      </c>
      <c r="R255" s="22">
        <v>0</v>
      </c>
      <c r="S255" s="22">
        <v>1.1471033096313477E-2</v>
      </c>
      <c r="T255" s="22">
        <v>0</v>
      </c>
      <c r="U255" s="22">
        <v>0</v>
      </c>
      <c r="V255" s="22">
        <v>0</v>
      </c>
      <c r="W255" s="22">
        <v>0.55597028136253357</v>
      </c>
      <c r="X255" s="22">
        <v>0.23318988084793091</v>
      </c>
      <c r="Y255" s="22">
        <v>0</v>
      </c>
      <c r="Z255" s="22">
        <v>49.19206526868583</v>
      </c>
      <c r="AA255" s="22">
        <v>0</v>
      </c>
      <c r="AB255" s="22">
        <v>0</v>
      </c>
      <c r="AC255" s="22">
        <v>0</v>
      </c>
      <c r="AD255" s="22">
        <v>1.3068501949310303</v>
      </c>
      <c r="AE255" s="22">
        <v>209.3218165117527</v>
      </c>
      <c r="AF255" s="22">
        <v>134.25400146366729</v>
      </c>
      <c r="AG255" s="22">
        <v>39.575571978507305</v>
      </c>
      <c r="AH255" s="22">
        <v>0.37558512139003492</v>
      </c>
      <c r="AI255" s="22">
        <v>3.1669679701023801E-3</v>
      </c>
      <c r="AJ255" s="22">
        <v>17.490488098701462</v>
      </c>
      <c r="AK255" s="22">
        <v>4.7581330735424059</v>
      </c>
      <c r="AL255" s="22">
        <v>3.2557618624998131E-3</v>
      </c>
      <c r="AM255" s="22">
        <v>402.72909926329652</v>
      </c>
      <c r="AN255" s="22">
        <v>166.65208878721583</v>
      </c>
      <c r="AO255" s="22">
        <v>23.48409966839878</v>
      </c>
      <c r="AP255" s="22">
        <v>1.5464250482250788</v>
      </c>
      <c r="AQ255" s="22">
        <v>1368.4415677502548</v>
      </c>
      <c r="AR255" s="22">
        <v>2846.5438055624027</v>
      </c>
      <c r="AS255" s="22">
        <v>0</v>
      </c>
      <c r="AT255" s="22">
        <v>19.999999739229679</v>
      </c>
    </row>
    <row r="256" spans="1:46" x14ac:dyDescent="0.25">
      <c r="A256" s="21" t="s">
        <v>99</v>
      </c>
      <c r="B256" s="21" t="s">
        <v>275</v>
      </c>
      <c r="C256" s="21" t="s">
        <v>276</v>
      </c>
      <c r="D256" s="21" t="s">
        <v>277</v>
      </c>
      <c r="E256" s="21" t="s">
        <v>278</v>
      </c>
      <c r="F256" s="21" t="s">
        <v>279</v>
      </c>
      <c r="G256" s="21" t="s">
        <v>280</v>
      </c>
      <c r="H256" s="21" t="s">
        <v>281</v>
      </c>
      <c r="I256" s="22">
        <v>5.2011344295101321</v>
      </c>
      <c r="J256" s="22">
        <v>2518.5737515317287</v>
      </c>
      <c r="K256" s="22">
        <v>7234.9677916064247</v>
      </c>
      <c r="L256" s="22">
        <v>239.64251302103239</v>
      </c>
      <c r="M256" s="22">
        <v>192.5894456444461</v>
      </c>
      <c r="N256" s="22">
        <f t="shared" si="224"/>
        <v>432.23195866547849</v>
      </c>
      <c r="O256" s="22">
        <v>390</v>
      </c>
      <c r="P256" s="22">
        <v>50.910002726595849</v>
      </c>
      <c r="Q256" s="22">
        <v>1.8046522751031719</v>
      </c>
      <c r="R256" s="22">
        <v>0</v>
      </c>
      <c r="S256" s="22">
        <v>4.1874349117279053E-2</v>
      </c>
      <c r="T256" s="22">
        <v>0</v>
      </c>
      <c r="U256" s="22">
        <v>0</v>
      </c>
      <c r="V256" s="22">
        <v>5.5052876472473145E-2</v>
      </c>
      <c r="W256" s="22">
        <v>0.49325048923492432</v>
      </c>
      <c r="X256" s="22">
        <v>0.20966809988021851</v>
      </c>
      <c r="Y256" s="22">
        <v>0</v>
      </c>
      <c r="Z256" s="22">
        <v>52.42402290279567</v>
      </c>
      <c r="AA256" s="22">
        <v>0</v>
      </c>
      <c r="AB256" s="22">
        <v>0</v>
      </c>
      <c r="AC256" s="22">
        <v>0</v>
      </c>
      <c r="AD256" s="22">
        <v>1.4370465278625488</v>
      </c>
      <c r="AE256" s="22">
        <v>229.33424221192152</v>
      </c>
      <c r="AF256" s="22">
        <v>125.30267148538354</v>
      </c>
      <c r="AG256" s="22">
        <v>47.041947988898137</v>
      </c>
      <c r="AH256" s="22">
        <v>0.43808205874819789</v>
      </c>
      <c r="AI256" s="22">
        <v>1.1119387688255036E-2</v>
      </c>
      <c r="AJ256" s="22">
        <v>50.910002726595849</v>
      </c>
      <c r="AK256" s="22">
        <v>6.5388130472395014</v>
      </c>
      <c r="AL256" s="22">
        <v>1.1282441357226473E-2</v>
      </c>
      <c r="AM256" s="22">
        <v>432.5552549628959</v>
      </c>
      <c r="AN256" s="22">
        <v>180.80812714945461</v>
      </c>
      <c r="AO256" s="22">
        <v>22.949576211149122</v>
      </c>
      <c r="AP256" s="22">
        <v>1.5043416880623459</v>
      </c>
      <c r="AQ256" s="22">
        <v>1305.8554965764652</v>
      </c>
      <c r="AR256" s="22">
        <v>3021.258853201261</v>
      </c>
      <c r="AS256" s="22">
        <v>0</v>
      </c>
      <c r="AT256" s="22">
        <v>15.000000037252905</v>
      </c>
    </row>
    <row r="257" spans="1:46" x14ac:dyDescent="0.25">
      <c r="A257" s="21" t="s">
        <v>99</v>
      </c>
      <c r="B257" s="21" t="s">
        <v>282</v>
      </c>
      <c r="C257" s="21" t="s">
        <v>283</v>
      </c>
      <c r="D257" s="21" t="s">
        <v>284</v>
      </c>
      <c r="E257" s="21" t="s">
        <v>285</v>
      </c>
      <c r="F257" s="21" t="s">
        <v>286</v>
      </c>
      <c r="G257" s="21" t="s">
        <v>287</v>
      </c>
      <c r="H257" s="21" t="s">
        <v>288</v>
      </c>
      <c r="I257" s="22">
        <v>4.8573387441525862</v>
      </c>
      <c r="J257" s="22">
        <v>2286.4083173872227</v>
      </c>
      <c r="K257" s="22">
        <v>6644.8122901080296</v>
      </c>
      <c r="L257" s="22">
        <v>250.48869919063833</v>
      </c>
      <c r="M257" s="22">
        <v>203.15741661745668</v>
      </c>
      <c r="N257" s="22">
        <f t="shared" si="224"/>
        <v>453.64611580809503</v>
      </c>
      <c r="O257" s="22">
        <v>390</v>
      </c>
      <c r="P257" s="22">
        <v>37.989625590853393</v>
      </c>
      <c r="Q257" s="22">
        <v>0</v>
      </c>
      <c r="R257" s="22">
        <v>0</v>
      </c>
      <c r="S257" s="22">
        <v>3.0721127986907959E-2</v>
      </c>
      <c r="T257" s="22">
        <v>0</v>
      </c>
      <c r="U257" s="22">
        <v>0</v>
      </c>
      <c r="V257" s="22">
        <v>1.0270655155181885E-2</v>
      </c>
      <c r="W257" s="22">
        <v>0.51634347438812256</v>
      </c>
      <c r="X257" s="22">
        <v>0.21361052989959717</v>
      </c>
      <c r="Y257" s="22">
        <v>0</v>
      </c>
      <c r="Z257" s="22">
        <v>54.476116412864265</v>
      </c>
      <c r="AA257" s="22">
        <v>0</v>
      </c>
      <c r="AB257" s="22">
        <v>0</v>
      </c>
      <c r="AC257" s="22">
        <v>0</v>
      </c>
      <c r="AD257" s="22">
        <v>1.6877429485321045</v>
      </c>
      <c r="AE257" s="22">
        <v>224.97334238827398</v>
      </c>
      <c r="AF257" s="22">
        <v>146.154333194635</v>
      </c>
      <c r="AG257" s="22">
        <v>47.319984129085853</v>
      </c>
      <c r="AH257" s="22">
        <v>0.53828160762681265</v>
      </c>
      <c r="AI257" s="22">
        <v>1.1298444096032327E-2</v>
      </c>
      <c r="AJ257" s="22">
        <v>37.989625590853393</v>
      </c>
      <c r="AK257" s="22">
        <v>8.4192347212151262</v>
      </c>
      <c r="AL257" s="22">
        <v>1.1318519851577186E-2</v>
      </c>
      <c r="AM257" s="22">
        <v>419.55907234978673</v>
      </c>
      <c r="AN257" s="22">
        <v>157.93703995524473</v>
      </c>
      <c r="AO257" s="22">
        <v>20.974129847689746</v>
      </c>
      <c r="AP257" s="22">
        <v>1.5352897881458691</v>
      </c>
      <c r="AQ257" s="22">
        <v>1351.9030188210891</v>
      </c>
      <c r="AR257" s="22">
        <v>3134.0468517543218</v>
      </c>
      <c r="AS257" s="22">
        <v>0</v>
      </c>
      <c r="AT257" s="22">
        <v>19.999999739229679</v>
      </c>
    </row>
    <row r="258" spans="1:46" x14ac:dyDescent="0.25">
      <c r="A258" s="21" t="s">
        <v>99</v>
      </c>
      <c r="B258" s="21" t="s">
        <v>289</v>
      </c>
      <c r="C258" s="21" t="s">
        <v>290</v>
      </c>
      <c r="D258" s="21" t="s">
        <v>291</v>
      </c>
      <c r="E258" s="21" t="s">
        <v>292</v>
      </c>
      <c r="F258" s="21" t="s">
        <v>293</v>
      </c>
      <c r="G258" s="21" t="s">
        <v>294</v>
      </c>
      <c r="H258" s="21" t="s">
        <v>295</v>
      </c>
      <c r="I258" s="22">
        <v>5.5214385883148056</v>
      </c>
      <c r="J258" s="22">
        <v>2191.4170545303282</v>
      </c>
      <c r="K258" s="22">
        <v>6744.0965692487052</v>
      </c>
      <c r="L258" s="22">
        <v>235.60750590185413</v>
      </c>
      <c r="M258" s="22">
        <v>187.8317318035389</v>
      </c>
      <c r="N258" s="22">
        <f t="shared" si="224"/>
        <v>423.439237705393</v>
      </c>
      <c r="O258" s="22">
        <v>390</v>
      </c>
      <c r="P258" s="22">
        <v>13.896105112507939</v>
      </c>
      <c r="Q258" s="22">
        <v>0</v>
      </c>
      <c r="R258" s="22">
        <v>0</v>
      </c>
      <c r="S258" s="22">
        <v>3.7573456764221191E-2</v>
      </c>
      <c r="T258" s="22">
        <v>0</v>
      </c>
      <c r="U258" s="22">
        <v>0</v>
      </c>
      <c r="V258" s="22">
        <v>9.2187047004699707E-2</v>
      </c>
      <c r="W258" s="22">
        <v>0.55941769480705261</v>
      </c>
      <c r="X258" s="22">
        <v>0.22819775342941284</v>
      </c>
      <c r="Y258" s="22">
        <v>0</v>
      </c>
      <c r="Z258" s="22">
        <v>49.263651646745714</v>
      </c>
      <c r="AA258" s="22">
        <v>0</v>
      </c>
      <c r="AB258" s="22">
        <v>0</v>
      </c>
      <c r="AC258" s="22">
        <v>0</v>
      </c>
      <c r="AD258" s="22">
        <v>1.4982129335403442</v>
      </c>
      <c r="AE258" s="22">
        <v>226.55041979218558</v>
      </c>
      <c r="AF258" s="22">
        <v>137.98562917560849</v>
      </c>
      <c r="AG258" s="22">
        <v>47.771887564888495</v>
      </c>
      <c r="AH258" s="22">
        <v>0.45799958527828866</v>
      </c>
      <c r="AI258" s="22">
        <v>3.8865334266956568E-3</v>
      </c>
      <c r="AJ258" s="22">
        <v>13.896105112507939</v>
      </c>
      <c r="AK258" s="22">
        <v>1.5555092103082142</v>
      </c>
      <c r="AL258" s="22">
        <v>3.8960274632306689E-3</v>
      </c>
      <c r="AM258" s="22">
        <v>402.3366998747365</v>
      </c>
      <c r="AN258" s="22">
        <v>160.12988347853374</v>
      </c>
      <c r="AO258" s="22">
        <v>25.158853638172438</v>
      </c>
      <c r="AP258" s="22">
        <v>1.5500000019868214</v>
      </c>
      <c r="AQ258" s="22">
        <v>1373.7479348932225</v>
      </c>
      <c r="AR258" s="22">
        <v>2969.3270482863891</v>
      </c>
      <c r="AS258" s="22">
        <v>0</v>
      </c>
      <c r="AT258" s="22">
        <v>19.999999739229679</v>
      </c>
    </row>
    <row r="259" spans="1:46" x14ac:dyDescent="0.25">
      <c r="A259" s="21" t="s">
        <v>99</v>
      </c>
      <c r="B259" s="21" t="s">
        <v>296</v>
      </c>
      <c r="C259" s="21" t="s">
        <v>297</v>
      </c>
      <c r="D259" s="21" t="s">
        <v>298</v>
      </c>
      <c r="E259" s="21" t="s">
        <v>299</v>
      </c>
      <c r="F259" s="21" t="s">
        <v>300</v>
      </c>
      <c r="G259" s="21" t="s">
        <v>301</v>
      </c>
      <c r="H259" s="21" t="s">
        <v>302</v>
      </c>
      <c r="I259" s="22">
        <v>5.7631776507646553</v>
      </c>
      <c r="J259" s="22">
        <v>2708.1500294349371</v>
      </c>
      <c r="K259" s="22">
        <v>7858.3215656474904</v>
      </c>
      <c r="L259" s="22">
        <v>246.4985955644683</v>
      </c>
      <c r="M259" s="22">
        <v>209.29486466971733</v>
      </c>
      <c r="N259" s="22">
        <f t="shared" si="224"/>
        <v>455.79346023418566</v>
      </c>
      <c r="O259" s="22">
        <v>390</v>
      </c>
      <c r="P259" s="22">
        <v>14.680000371299684</v>
      </c>
      <c r="Q259" s="22">
        <v>0</v>
      </c>
      <c r="R259" s="22">
        <v>0</v>
      </c>
      <c r="S259" s="22">
        <v>3.7395119667053223E-2</v>
      </c>
      <c r="T259" s="22">
        <v>0</v>
      </c>
      <c r="U259" s="22">
        <v>0</v>
      </c>
      <c r="V259" s="22">
        <v>4.9781680107116699E-2</v>
      </c>
      <c r="W259" s="22">
        <v>0.51044031977653503</v>
      </c>
      <c r="X259" s="22">
        <v>0.20829826593399048</v>
      </c>
      <c r="Y259" s="22">
        <v>0</v>
      </c>
      <c r="Z259" s="22">
        <v>54.913871451583844</v>
      </c>
      <c r="AA259" s="22">
        <v>0</v>
      </c>
      <c r="AB259" s="22">
        <v>0</v>
      </c>
      <c r="AC259" s="22">
        <v>0</v>
      </c>
      <c r="AD259" s="22">
        <v>1.4805146455764771</v>
      </c>
      <c r="AE259" s="22">
        <v>241.93060168080066</v>
      </c>
      <c r="AF259" s="22">
        <v>144.24913746517052</v>
      </c>
      <c r="AG259" s="22">
        <v>37.199127033923936</v>
      </c>
      <c r="AH259" s="22">
        <v>0.54873384551411142</v>
      </c>
      <c r="AI259" s="22">
        <v>4.6038608269054542E-3</v>
      </c>
      <c r="AJ259" s="22">
        <v>14.680000371299684</v>
      </c>
      <c r="AK259" s="22">
        <v>5.0733395209615484</v>
      </c>
      <c r="AL259" s="22">
        <v>4.6445409319768828E-3</v>
      </c>
      <c r="AM259" s="22">
        <v>399.60201630940622</v>
      </c>
      <c r="AN259" s="22">
        <v>145.26632067713263</v>
      </c>
      <c r="AO259" s="22">
        <v>22.863047386783421</v>
      </c>
      <c r="AP259" s="22">
        <v>1.5500000019868214</v>
      </c>
      <c r="AQ259" s="22">
        <v>1373.7479348932225</v>
      </c>
      <c r="AR259" s="22">
        <v>3217.6641651059531</v>
      </c>
      <c r="AS259" s="22">
        <v>0</v>
      </c>
      <c r="AT259" s="22">
        <v>19.999999739229679</v>
      </c>
    </row>
    <row r="260" spans="1:46" x14ac:dyDescent="0.25">
      <c r="A260" s="21" t="s">
        <v>99</v>
      </c>
      <c r="B260" s="21" t="s">
        <v>303</v>
      </c>
      <c r="C260" s="21" t="s">
        <v>304</v>
      </c>
      <c r="D260" s="21" t="s">
        <v>305</v>
      </c>
      <c r="E260" s="21" t="s">
        <v>306</v>
      </c>
      <c r="F260" s="21" t="s">
        <v>307</v>
      </c>
      <c r="G260" s="21" t="s">
        <v>308</v>
      </c>
      <c r="H260" s="21" t="s">
        <v>309</v>
      </c>
      <c r="I260" s="22">
        <v>4.6471934903111825</v>
      </c>
      <c r="J260" s="22">
        <v>1788.9064400772054</v>
      </c>
      <c r="K260" s="22">
        <v>5770.8374969129072</v>
      </c>
      <c r="L260" s="22">
        <v>237.01785493867558</v>
      </c>
      <c r="M260" s="22">
        <v>188.23003124872972</v>
      </c>
      <c r="N260" s="22">
        <f t="shared" si="224"/>
        <v>425.2478861874053</v>
      </c>
      <c r="O260" s="22">
        <v>390</v>
      </c>
      <c r="P260" s="22">
        <v>18.900000432040542</v>
      </c>
      <c r="Q260" s="22">
        <v>0</v>
      </c>
      <c r="R260" s="22">
        <v>0</v>
      </c>
      <c r="S260" s="22">
        <v>2.6322722434997559E-2</v>
      </c>
      <c r="T260" s="22">
        <v>0</v>
      </c>
      <c r="U260" s="22">
        <v>0</v>
      </c>
      <c r="V260" s="22">
        <v>6.5124630928039551E-3</v>
      </c>
      <c r="W260" s="22">
        <v>0.60894122719764709</v>
      </c>
      <c r="X260" s="22">
        <v>0.26905512809753418</v>
      </c>
      <c r="Y260" s="22">
        <v>0</v>
      </c>
      <c r="Z260" s="22">
        <v>43.506850326917835</v>
      </c>
      <c r="AA260" s="22">
        <v>0</v>
      </c>
      <c r="AB260" s="22">
        <v>0</v>
      </c>
      <c r="AC260" s="22">
        <v>0</v>
      </c>
      <c r="AD260" s="22">
        <v>1.4198306798934937</v>
      </c>
      <c r="AE260" s="22">
        <v>224.65995784259755</v>
      </c>
      <c r="AF260" s="22">
        <v>156.24506597290909</v>
      </c>
      <c r="AG260" s="22">
        <v>48.776965291182286</v>
      </c>
      <c r="AH260" s="22">
        <v>0.61175629722283131</v>
      </c>
      <c r="AI260" s="22">
        <v>1.0858398763624428E-2</v>
      </c>
      <c r="AJ260" s="22">
        <v>18.900000432040542</v>
      </c>
      <c r="AK260" s="22">
        <v>8.1387655606755533</v>
      </c>
      <c r="AL260" s="22">
        <v>1.0915062997424735E-2</v>
      </c>
      <c r="AM260" s="22">
        <v>400.75031980836758</v>
      </c>
      <c r="AN260" s="22">
        <v>157.53240436516754</v>
      </c>
      <c r="AO260" s="22">
        <v>21.689027320628785</v>
      </c>
      <c r="AP260" s="22">
        <v>1.4828375647645553</v>
      </c>
      <c r="AQ260" s="22">
        <v>1273.7880838713756</v>
      </c>
      <c r="AR260" s="22">
        <v>3370.918677772162</v>
      </c>
      <c r="AS260" s="22">
        <v>0</v>
      </c>
      <c r="AT260" s="22">
        <v>19.999999739229679</v>
      </c>
    </row>
    <row r="261" spans="1:46" x14ac:dyDescent="0.25">
      <c r="A261" s="20"/>
      <c r="B261" s="20"/>
      <c r="C261" s="20"/>
      <c r="D261" s="20"/>
      <c r="E261" s="20"/>
      <c r="F261" s="20"/>
      <c r="G261" s="20"/>
      <c r="H261" s="20"/>
      <c r="I261" s="20">
        <f>AVERAGE(I231:I260)</f>
        <v>4.7482912288796664</v>
      </c>
      <c r="J261" s="20">
        <f t="shared" ref="J261" si="225">AVERAGE(J231:J260)</f>
        <v>2272.9067010586969</v>
      </c>
      <c r="K261" s="20">
        <f t="shared" ref="K261" si="226">AVERAGE(K231:K260)</f>
        <v>6627.9749715301477</v>
      </c>
      <c r="L261" s="20">
        <f t="shared" ref="L261" si="227">AVERAGE(L231:L260)</f>
        <v>236.28686419921843</v>
      </c>
      <c r="M261" s="20">
        <f t="shared" ref="M261" si="228">AVERAGE(M231:M260)</f>
        <v>186.05979116521516</v>
      </c>
      <c r="O261" s="20">
        <f t="shared" ref="O261" si="229">AVERAGE(O231:O260)</f>
        <v>390</v>
      </c>
      <c r="P261" s="20">
        <f t="shared" ref="P261" si="230">AVERAGE(P231:P260)</f>
        <v>28.43119525835694</v>
      </c>
      <c r="Q261" s="20">
        <f t="shared" ref="Q261" si="231">AVERAGE(Q231:Q260)</f>
        <v>0.16037759893918219</v>
      </c>
      <c r="R261" s="20">
        <f t="shared" ref="R261" si="232">AVERAGE(R231:R260)</f>
        <v>0</v>
      </c>
      <c r="S261" s="20">
        <f t="shared" ref="S261" si="233">AVERAGE(S231:S260)</f>
        <v>2.7496995528539021E-2</v>
      </c>
      <c r="T261" s="20">
        <f t="shared" ref="T261" si="234">AVERAGE(T231:T260)</f>
        <v>0</v>
      </c>
      <c r="U261" s="20">
        <f t="shared" ref="U261" si="235">AVERAGE(U231:U260)</f>
        <v>0</v>
      </c>
      <c r="V261" s="20">
        <f t="shared" ref="V261" si="236">AVERAGE(V231:V260)</f>
        <v>2.4636284510294596E-2</v>
      </c>
      <c r="W261" s="20">
        <f t="shared" ref="W261" si="237">AVERAGE(W231:W260)</f>
        <v>0.52021158734957373</v>
      </c>
      <c r="X261" s="20">
        <f t="shared" ref="X261" si="238">AVERAGE(X231:X260)</f>
        <v>0.22922049363454183</v>
      </c>
      <c r="Y261" s="20">
        <f t="shared" ref="Y261" si="239">AVERAGE(Y231:Y260)</f>
        <v>0</v>
      </c>
      <c r="Z261" s="20">
        <f t="shared" ref="Z261" si="240">AVERAGE(Z231:Z260)</f>
        <v>52.419186356263019</v>
      </c>
      <c r="AA261" s="20">
        <f t="shared" ref="AA261" si="241">AVERAGE(AA231:AA260)</f>
        <v>0</v>
      </c>
      <c r="AB261" s="20">
        <f t="shared" ref="AB261" si="242">AVERAGE(AB231:AB260)</f>
        <v>0</v>
      </c>
      <c r="AC261" s="20">
        <f t="shared" ref="AC261" si="243">AVERAGE(AC231:AC260)</f>
        <v>0</v>
      </c>
      <c r="AD261" s="20">
        <f t="shared" ref="AD261" si="244">AVERAGE(AD231:AD260)</f>
        <v>1.4955711245536805</v>
      </c>
      <c r="AE261" s="20">
        <f t="shared" ref="AE261" si="245">AVERAGE(AE231:AE260)</f>
        <v>212.84392992591856</v>
      </c>
      <c r="AF261" s="20">
        <f t="shared" ref="AF261" si="246">AVERAGE(AF231:AF260)</f>
        <v>150.41045985118026</v>
      </c>
      <c r="AG261" s="20">
        <f t="shared" ref="AG261" si="247">AVERAGE(AG231:AG260)</f>
        <v>50.219125658536299</v>
      </c>
      <c r="AH261" s="20">
        <f t="shared" ref="AH261" si="248">AVERAGE(AH231:AH260)</f>
        <v>0.4989655811363693</v>
      </c>
      <c r="AI261" s="20">
        <f t="shared" ref="AI261" si="249">AVERAGE(AI231:AI260)</f>
        <v>7.9473754669494388E-3</v>
      </c>
      <c r="AJ261" s="20">
        <f t="shared" ref="AJ261" si="250">AVERAGE(AJ231:AJ260)</f>
        <v>28.43119525835694</v>
      </c>
      <c r="AK261" s="20">
        <f t="shared" ref="AK261" si="251">AVERAGE(AK231:AK260)</f>
        <v>5.1949237827547288</v>
      </c>
      <c r="AL261" s="20">
        <f t="shared" ref="AL261" si="252">AVERAGE(AL231:AL260)</f>
        <v>7.9803691992123352E-3</v>
      </c>
      <c r="AM261" s="20">
        <f t="shared" ref="AM261" si="253">AVERAGE(AM231:AM260)</f>
        <v>413.06791350746369</v>
      </c>
      <c r="AN261" s="20">
        <f t="shared" ref="AN261" si="254">AVERAGE(AN231:AN260)</f>
        <v>168.08604545699606</v>
      </c>
      <c r="AO261" s="20">
        <f t="shared" ref="AO261" si="255">AVERAGE(AO231:AO260)</f>
        <v>22.005411804360619</v>
      </c>
      <c r="AP261" s="20">
        <f t="shared" ref="AP261" si="256">AVERAGE(AP231:AP260)</f>
        <v>1.5233083109267063</v>
      </c>
      <c r="AQ261" s="20">
        <f t="shared" ref="AQ261" si="257">AVERAGE(AQ231:AQ260)</f>
        <v>1334.0575365904369</v>
      </c>
      <c r="AR261" s="20">
        <f t="shared" ref="AR261" si="258">AVERAGE(AR231:AR260)</f>
        <v>3080.0520995030333</v>
      </c>
      <c r="AS261" s="20">
        <f t="shared" ref="AS261" si="259">AVERAGE(AS231:AS260)</f>
        <v>0</v>
      </c>
      <c r="AT261" s="20">
        <f t="shared" ref="AT261" si="260">AVERAGE(AT231:AT260)</f>
        <v>19.499999769032001</v>
      </c>
    </row>
    <row r="262" spans="1:46" x14ac:dyDescent="0.25">
      <c r="A262" s="20"/>
      <c r="B262" s="23" t="s">
        <v>11</v>
      </c>
      <c r="C262" s="23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</row>
    <row r="263" spans="1:46" x14ac:dyDescent="0.25">
      <c r="A263" s="21" t="s">
        <v>99</v>
      </c>
      <c r="B263" s="21" t="s">
        <v>100</v>
      </c>
      <c r="C263" s="21" t="s">
        <v>101</v>
      </c>
      <c r="D263" s="21" t="s">
        <v>102</v>
      </c>
      <c r="E263" s="21" t="s">
        <v>103</v>
      </c>
      <c r="F263" s="21" t="s">
        <v>104</v>
      </c>
      <c r="G263" s="21" t="s">
        <v>105</v>
      </c>
      <c r="H263" s="21" t="s">
        <v>106</v>
      </c>
      <c r="I263" s="22">
        <v>4.6881597257847751</v>
      </c>
      <c r="J263" s="22">
        <v>3458.1413190026487</v>
      </c>
      <c r="K263" s="22">
        <v>8114.9162448351135</v>
      </c>
      <c r="L263" s="22">
        <v>236.6962948682108</v>
      </c>
      <c r="M263" s="22">
        <v>192.04355108480311</v>
      </c>
      <c r="N263" s="22">
        <f>L263+M263</f>
        <v>428.73984595301391</v>
      </c>
      <c r="O263" s="22">
        <v>498.00000000000006</v>
      </c>
      <c r="P263" s="22">
        <v>8.818670263281092</v>
      </c>
      <c r="Q263" s="22">
        <v>0</v>
      </c>
      <c r="R263" s="22">
        <v>0</v>
      </c>
      <c r="S263" s="22">
        <v>5.1055848598480225E-2</v>
      </c>
      <c r="T263" s="22">
        <v>0</v>
      </c>
      <c r="U263" s="22">
        <v>0</v>
      </c>
      <c r="V263" s="22">
        <v>3.9552271366119385E-2</v>
      </c>
      <c r="W263" s="22">
        <v>0.21293854713439941</v>
      </c>
      <c r="X263" s="22">
        <v>0.10991889238357544</v>
      </c>
      <c r="Y263" s="22">
        <v>0</v>
      </c>
      <c r="Z263" s="22">
        <v>69.543333256582045</v>
      </c>
      <c r="AA263" s="22">
        <v>0</v>
      </c>
      <c r="AB263" s="22">
        <v>0</v>
      </c>
      <c r="AC263" s="22">
        <v>0</v>
      </c>
      <c r="AD263" s="22">
        <v>1.5832264423370361</v>
      </c>
      <c r="AE263" s="22">
        <v>208.20412432049122</v>
      </c>
      <c r="AF263" s="22">
        <v>147.8266821816739</v>
      </c>
      <c r="AG263" s="22">
        <v>44.652743783407608</v>
      </c>
      <c r="AH263" s="22">
        <v>0</v>
      </c>
      <c r="AI263" s="22">
        <v>0</v>
      </c>
      <c r="AJ263" s="22">
        <v>8.818670263281092</v>
      </c>
      <c r="AK263" s="22">
        <v>4.0005152041541097</v>
      </c>
      <c r="AL263" s="22">
        <v>0</v>
      </c>
      <c r="AM263" s="22">
        <v>502.81815505912698</v>
      </c>
      <c r="AN263" s="22">
        <v>254.37714217735973</v>
      </c>
      <c r="AO263" s="22">
        <v>23.848967772520883</v>
      </c>
      <c r="AP263" s="22">
        <v>1.5500000019868214</v>
      </c>
      <c r="AQ263" s="22">
        <v>1373.7479348932225</v>
      </c>
      <c r="AR263" s="22">
        <v>1373.7479553636622</v>
      </c>
      <c r="AS263" s="22">
        <v>0</v>
      </c>
      <c r="AT263" s="22">
        <v>19.999999739229679</v>
      </c>
    </row>
    <row r="264" spans="1:46" x14ac:dyDescent="0.25">
      <c r="A264" s="21" t="s">
        <v>99</v>
      </c>
      <c r="B264" s="21" t="s">
        <v>107</v>
      </c>
      <c r="C264" s="21" t="s">
        <v>108</v>
      </c>
      <c r="D264" s="21" t="s">
        <v>109</v>
      </c>
      <c r="E264" s="21" t="s">
        <v>110</v>
      </c>
      <c r="F264" s="21" t="s">
        <v>310</v>
      </c>
      <c r="G264" s="21" t="s">
        <v>112</v>
      </c>
      <c r="H264" s="21" t="s">
        <v>113</v>
      </c>
      <c r="I264" s="22">
        <v>5.5494737813987394</v>
      </c>
      <c r="J264" s="22">
        <v>2500.8881340226317</v>
      </c>
      <c r="K264" s="22">
        <v>7349.3864462769188</v>
      </c>
      <c r="L264" s="22">
        <v>239.66796264749544</v>
      </c>
      <c r="M264" s="22">
        <v>197.60689716083661</v>
      </c>
      <c r="N264" s="22">
        <f t="shared" ref="N264:N292" si="261">L264+M264</f>
        <v>437.27485980833205</v>
      </c>
      <c r="O264" s="22">
        <v>498.00000000000006</v>
      </c>
      <c r="P264" s="22">
        <v>12.1667769853957</v>
      </c>
      <c r="Q264" s="22">
        <v>0</v>
      </c>
      <c r="R264" s="22">
        <v>0</v>
      </c>
      <c r="S264" s="22">
        <v>3.2235205173492432E-2</v>
      </c>
      <c r="T264" s="22">
        <v>0</v>
      </c>
      <c r="U264" s="22">
        <v>0</v>
      </c>
      <c r="V264" s="22">
        <v>4.0359616279602051E-2</v>
      </c>
      <c r="W264" s="22">
        <v>0.52489122748374939</v>
      </c>
      <c r="X264" s="22">
        <v>0.20844882726669312</v>
      </c>
      <c r="Y264" s="22">
        <v>0</v>
      </c>
      <c r="Z264" s="22">
        <v>52.777968182254988</v>
      </c>
      <c r="AA264" s="22">
        <v>0</v>
      </c>
      <c r="AB264" s="22">
        <v>0</v>
      </c>
      <c r="AC264" s="22">
        <v>0</v>
      </c>
      <c r="AD264" s="22">
        <v>1.3527365922927856</v>
      </c>
      <c r="AE264" s="22">
        <v>224.65758244375084</v>
      </c>
      <c r="AF264" s="22">
        <v>128.69359219239249</v>
      </c>
      <c r="AG264" s="22">
        <v>42.05471946427798</v>
      </c>
      <c r="AH264" s="22">
        <v>0.55167570297367374</v>
      </c>
      <c r="AI264" s="22">
        <v>6.3460223807366893E-3</v>
      </c>
      <c r="AJ264" s="22">
        <v>12.1667769853957</v>
      </c>
      <c r="AK264" s="22">
        <v>2.0321871420245556</v>
      </c>
      <c r="AL264" s="22">
        <v>6.3657915724015498E-3</v>
      </c>
      <c r="AM264" s="22">
        <v>508.12822405179878</v>
      </c>
      <c r="AN264" s="22">
        <v>261.00350729690689</v>
      </c>
      <c r="AO264" s="22">
        <v>19.012669151760722</v>
      </c>
      <c r="AP264" s="22">
        <v>1.5355861156407913</v>
      </c>
      <c r="AQ264" s="22">
        <v>1352.3433386214999</v>
      </c>
      <c r="AR264" s="22">
        <v>3626.0034118478216</v>
      </c>
      <c r="AS264" s="22">
        <v>0</v>
      </c>
      <c r="AT264" s="22">
        <v>15.000000037252905</v>
      </c>
    </row>
    <row r="265" spans="1:46" x14ac:dyDescent="0.25">
      <c r="A265" s="21" t="s">
        <v>99</v>
      </c>
      <c r="B265" s="21" t="s">
        <v>114</v>
      </c>
      <c r="C265" s="21" t="s">
        <v>115</v>
      </c>
      <c r="D265" s="21" t="s">
        <v>116</v>
      </c>
      <c r="E265" s="21" t="s">
        <v>117</v>
      </c>
      <c r="F265" s="21" t="s">
        <v>118</v>
      </c>
      <c r="G265" s="21" t="s">
        <v>119</v>
      </c>
      <c r="H265" s="21" t="s">
        <v>120</v>
      </c>
      <c r="I265" s="22">
        <v>4.4327228531601053</v>
      </c>
      <c r="J265" s="22">
        <v>1574.5606460007575</v>
      </c>
      <c r="K265" s="22">
        <v>5283.2401469898368</v>
      </c>
      <c r="L265" s="22">
        <v>243.24159951188815</v>
      </c>
      <c r="M265" s="22">
        <v>181.20319565288324</v>
      </c>
      <c r="N265" s="22">
        <f t="shared" si="261"/>
        <v>424.44479516477139</v>
      </c>
      <c r="O265" s="22">
        <v>498.00000000000006</v>
      </c>
      <c r="P265" s="22">
        <v>56.582277757115662</v>
      </c>
      <c r="Q265" s="22">
        <v>0</v>
      </c>
      <c r="R265" s="22">
        <v>0</v>
      </c>
      <c r="S265" s="22">
        <v>2.4449944496154785E-2</v>
      </c>
      <c r="T265" s="22">
        <v>0</v>
      </c>
      <c r="U265" s="22">
        <v>0</v>
      </c>
      <c r="V265" s="22">
        <v>4.0987730026245117E-3</v>
      </c>
      <c r="W265" s="22">
        <v>0.63641422986984253</v>
      </c>
      <c r="X265" s="22">
        <v>0.26710164546966553</v>
      </c>
      <c r="Y265" s="22">
        <v>0</v>
      </c>
      <c r="Z265" s="22">
        <v>41.417650465215047</v>
      </c>
      <c r="AA265" s="22">
        <v>0</v>
      </c>
      <c r="AB265" s="22">
        <v>0</v>
      </c>
      <c r="AC265" s="22">
        <v>0</v>
      </c>
      <c r="AD265" s="22">
        <v>1.4460048675537109</v>
      </c>
      <c r="AE265" s="22">
        <v>217.24245492715821</v>
      </c>
      <c r="AF265" s="22">
        <v>162.66613044303168</v>
      </c>
      <c r="AG265" s="22">
        <v>62.018183847223121</v>
      </c>
      <c r="AH265" s="22">
        <v>0.68390595006593646</v>
      </c>
      <c r="AI265" s="22">
        <v>2.0220011781692436E-2</v>
      </c>
      <c r="AJ265" s="22">
        <v>56.582277757115662</v>
      </c>
      <c r="AK265" s="22">
        <v>7.7513177224876904</v>
      </c>
      <c r="AL265" s="22">
        <v>2.0243102102425962E-2</v>
      </c>
      <c r="AM265" s="22">
        <v>546.81071693252557</v>
      </c>
      <c r="AN265" s="22">
        <v>298.42800237293363</v>
      </c>
      <c r="AO265" s="22">
        <v>12.429481356829486</v>
      </c>
      <c r="AP265" s="22">
        <v>1.5440804232208323</v>
      </c>
      <c r="AQ265" s="22">
        <v>1364.9605285783448</v>
      </c>
      <c r="AR265" s="22">
        <v>4813.0265829949558</v>
      </c>
      <c r="AS265" s="22">
        <v>0</v>
      </c>
      <c r="AT265" s="22">
        <v>15.000000037252905</v>
      </c>
    </row>
    <row r="266" spans="1:46" x14ac:dyDescent="0.25">
      <c r="A266" s="21" t="s">
        <v>99</v>
      </c>
      <c r="B266" s="21" t="s">
        <v>121</v>
      </c>
      <c r="C266" s="21" t="s">
        <v>122</v>
      </c>
      <c r="D266" s="21" t="s">
        <v>123</v>
      </c>
      <c r="E266" s="21" t="s">
        <v>124</v>
      </c>
      <c r="F266" s="21" t="s">
        <v>125</v>
      </c>
      <c r="G266" s="21" t="s">
        <v>126</v>
      </c>
      <c r="H266" s="21" t="s">
        <v>127</v>
      </c>
      <c r="I266" s="22">
        <v>2.8874997684036687</v>
      </c>
      <c r="J266" s="22">
        <v>856.75512318335257</v>
      </c>
      <c r="K266" s="22">
        <v>3065.9305539132624</v>
      </c>
      <c r="L266" s="22">
        <v>204.13991363166159</v>
      </c>
      <c r="M266" s="22">
        <v>141.22268662310674</v>
      </c>
      <c r="N266" s="22">
        <f t="shared" si="261"/>
        <v>345.36260025476832</v>
      </c>
      <c r="O266" s="22">
        <v>498.00000000000006</v>
      </c>
      <c r="P266" s="22">
        <v>24.135525483870879</v>
      </c>
      <c r="Q266" s="22">
        <v>0</v>
      </c>
      <c r="R266" s="22">
        <v>0</v>
      </c>
      <c r="S266" s="22">
        <v>1.9570052623748779E-2</v>
      </c>
      <c r="T266" s="22">
        <v>0</v>
      </c>
      <c r="U266" s="22">
        <v>0</v>
      </c>
      <c r="V266" s="22">
        <v>2.1567761898040771E-2</v>
      </c>
      <c r="W266" s="22">
        <v>0.6822127103805542</v>
      </c>
      <c r="X266" s="22">
        <v>0.31622850894927979</v>
      </c>
      <c r="Y266" s="22">
        <v>0</v>
      </c>
      <c r="Z266" s="22">
        <v>30.75803363054165</v>
      </c>
      <c r="AA266" s="22">
        <v>0</v>
      </c>
      <c r="AB266" s="22">
        <v>0</v>
      </c>
      <c r="AC266" s="22">
        <v>0</v>
      </c>
      <c r="AD266" s="22">
        <v>1.7663294076919556</v>
      </c>
      <c r="AE266" s="22">
        <v>170.93242956541692</v>
      </c>
      <c r="AF266" s="22">
        <v>233.89675381552362</v>
      </c>
      <c r="AG266" s="22">
        <v>62.906118743396256</v>
      </c>
      <c r="AH266" s="22">
        <v>0.63750057133951588</v>
      </c>
      <c r="AI266" s="22">
        <v>1.1108265158614815E-2</v>
      </c>
      <c r="AJ266" s="22">
        <v>24.135525483870879</v>
      </c>
      <c r="AK266" s="22">
        <v>3.8643749581226805</v>
      </c>
      <c r="AL266" s="22">
        <v>1.1108265158614496E-2</v>
      </c>
      <c r="AM266" s="22">
        <v>518.26004226058967</v>
      </c>
      <c r="AN266" s="22">
        <v>308.65135326958494</v>
      </c>
      <c r="AO266" s="22">
        <v>13.664956303740531</v>
      </c>
      <c r="AP266" s="22">
        <v>1.5500000019868214</v>
      </c>
      <c r="AQ266" s="22">
        <v>1373.7479348932225</v>
      </c>
      <c r="AR266" s="22">
        <v>4177.6081046339141</v>
      </c>
      <c r="AS266" s="22">
        <v>0</v>
      </c>
      <c r="AT266" s="22">
        <v>19.999999739229679</v>
      </c>
    </row>
    <row r="267" spans="1:46" x14ac:dyDescent="0.25">
      <c r="A267" s="21" t="s">
        <v>99</v>
      </c>
      <c r="B267" s="21" t="s">
        <v>128</v>
      </c>
      <c r="C267" s="21" t="s">
        <v>129</v>
      </c>
      <c r="D267" s="21" t="s">
        <v>130</v>
      </c>
      <c r="E267" s="21" t="s">
        <v>131</v>
      </c>
      <c r="F267" s="21" t="s">
        <v>132</v>
      </c>
      <c r="G267" s="21" t="s">
        <v>133</v>
      </c>
      <c r="H267" s="21" t="s">
        <v>134</v>
      </c>
      <c r="I267" s="22">
        <v>4.9621064849486372</v>
      </c>
      <c r="J267" s="22">
        <v>2329.9671306679338</v>
      </c>
      <c r="K267" s="22">
        <v>7179.4902246480351</v>
      </c>
      <c r="L267" s="22">
        <v>191.18297643191224</v>
      </c>
      <c r="M267" s="22">
        <v>149.49997197990103</v>
      </c>
      <c r="N267" s="22">
        <f t="shared" si="261"/>
        <v>340.6829484118133</v>
      </c>
      <c r="O267" s="22">
        <v>498.00000000000006</v>
      </c>
      <c r="P267" s="22">
        <v>24.38000138499774</v>
      </c>
      <c r="Q267" s="22">
        <v>0</v>
      </c>
      <c r="R267" s="22">
        <v>0</v>
      </c>
      <c r="S267" s="22">
        <v>1.909947395324707E-2</v>
      </c>
      <c r="T267" s="22">
        <v>0</v>
      </c>
      <c r="U267" s="22">
        <v>0</v>
      </c>
      <c r="V267" s="22">
        <v>0</v>
      </c>
      <c r="W267" s="22">
        <v>0.5715813934803009</v>
      </c>
      <c r="X267" s="22">
        <v>0.28180205821990967</v>
      </c>
      <c r="Y267" s="22">
        <v>0</v>
      </c>
      <c r="Z267" s="22">
        <v>50.837443982548443</v>
      </c>
      <c r="AA267" s="22">
        <v>0</v>
      </c>
      <c r="AB267" s="22">
        <v>0</v>
      </c>
      <c r="AC267" s="22">
        <v>0</v>
      </c>
      <c r="AD267" s="22">
        <v>1.2040362358093262</v>
      </c>
      <c r="AE267" s="22">
        <v>170.68338110572327</v>
      </c>
      <c r="AF267" s="22">
        <v>128.37662118381513</v>
      </c>
      <c r="AG267" s="22">
        <v>41.678378071811494</v>
      </c>
      <c r="AH267" s="22">
        <v>0.24818875655076544</v>
      </c>
      <c r="AI267" s="22">
        <v>4.6263801997972484E-3</v>
      </c>
      <c r="AJ267" s="22">
        <v>24.38000138499774</v>
      </c>
      <c r="AK267" s="22">
        <v>9.1743478248791543</v>
      </c>
      <c r="AL267" s="22">
        <v>4.6825557218607202E-3</v>
      </c>
      <c r="AM267" s="22">
        <v>513.20097100439682</v>
      </c>
      <c r="AN267" s="22">
        <v>314.7667941348505</v>
      </c>
      <c r="AO267" s="22">
        <v>14.700207262503325</v>
      </c>
      <c r="AP267" s="22">
        <v>1.515186265825482</v>
      </c>
      <c r="AQ267" s="22">
        <v>1322.0048755807732</v>
      </c>
      <c r="AR267" s="22">
        <v>2838.1615484856288</v>
      </c>
      <c r="AS267" s="22">
        <v>0</v>
      </c>
      <c r="AT267" s="22">
        <v>19.999999739229679</v>
      </c>
    </row>
    <row r="268" spans="1:46" x14ac:dyDescent="0.25">
      <c r="A268" s="21" t="s">
        <v>99</v>
      </c>
      <c r="B268" s="21" t="s">
        <v>135</v>
      </c>
      <c r="C268" s="21" t="s">
        <v>136</v>
      </c>
      <c r="D268" s="21" t="s">
        <v>137</v>
      </c>
      <c r="E268" s="21" t="s">
        <v>138</v>
      </c>
      <c r="F268" s="21" t="s">
        <v>139</v>
      </c>
      <c r="G268" s="21" t="s">
        <v>140</v>
      </c>
      <c r="H268" s="21" t="s">
        <v>141</v>
      </c>
      <c r="I268" s="22">
        <v>3.1567845582193836</v>
      </c>
      <c r="J268" s="22">
        <v>1447.8402264075455</v>
      </c>
      <c r="K268" s="22">
        <v>4733.2806630288869</v>
      </c>
      <c r="L268" s="22">
        <v>213.84421989503252</v>
      </c>
      <c r="M268" s="22">
        <v>154.01024744005494</v>
      </c>
      <c r="N268" s="22">
        <f t="shared" si="261"/>
        <v>367.85446733508746</v>
      </c>
      <c r="O268" s="22">
        <v>498.00000000000006</v>
      </c>
      <c r="P268" s="22">
        <v>16.650000208755955</v>
      </c>
      <c r="Q268" s="22">
        <v>0</v>
      </c>
      <c r="R268" s="22">
        <v>0</v>
      </c>
      <c r="S268" s="22">
        <v>1.3117730617523193E-2</v>
      </c>
      <c r="T268" s="22">
        <v>0</v>
      </c>
      <c r="U268" s="22">
        <v>0</v>
      </c>
      <c r="V268" s="22">
        <v>0</v>
      </c>
      <c r="W268" s="22">
        <v>0.61970365047454834</v>
      </c>
      <c r="X268" s="22">
        <v>0.31754511594772339</v>
      </c>
      <c r="Y268" s="22">
        <v>0</v>
      </c>
      <c r="Z268" s="22">
        <v>41.790450831039173</v>
      </c>
      <c r="AA268" s="22">
        <v>0</v>
      </c>
      <c r="AB268" s="22">
        <v>0</v>
      </c>
      <c r="AC268" s="22">
        <v>0</v>
      </c>
      <c r="AD268" s="22">
        <v>1.5054084062576294</v>
      </c>
      <c r="AE268" s="22">
        <v>180.63797137133167</v>
      </c>
      <c r="AF268" s="22">
        <v>204.94280115198214</v>
      </c>
      <c r="AG268" s="22">
        <v>59.827169988436395</v>
      </c>
      <c r="AH268" s="22">
        <v>0.71934769118074138</v>
      </c>
      <c r="AI268" s="22">
        <v>6.802466541153975E-3</v>
      </c>
      <c r="AJ268" s="22">
        <v>16.650000208755955</v>
      </c>
      <c r="AK268" s="22">
        <v>1.8814909623752978</v>
      </c>
      <c r="AL268" s="22">
        <v>6.8024665411546472E-3</v>
      </c>
      <c r="AM268" s="22">
        <v>512.76170677983941</v>
      </c>
      <c r="AN268" s="22">
        <v>292.77217158252608</v>
      </c>
      <c r="AO268" s="22">
        <v>15.438355731386125</v>
      </c>
      <c r="AP268" s="22">
        <v>1.4853033038055765</v>
      </c>
      <c r="AQ268" s="22">
        <v>1277.4680378254902</v>
      </c>
      <c r="AR268" s="22">
        <v>3236.0860696874392</v>
      </c>
      <c r="AS268" s="22">
        <v>0</v>
      </c>
      <c r="AT268" s="22">
        <v>19.999999739229679</v>
      </c>
    </row>
    <row r="269" spans="1:46" x14ac:dyDescent="0.25">
      <c r="A269" s="21" t="s">
        <v>99</v>
      </c>
      <c r="B269" s="21" t="s">
        <v>142</v>
      </c>
      <c r="C269" s="21" t="s">
        <v>143</v>
      </c>
      <c r="D269" s="21" t="s">
        <v>144</v>
      </c>
      <c r="E269" s="21" t="s">
        <v>145</v>
      </c>
      <c r="F269" s="21" t="s">
        <v>311</v>
      </c>
      <c r="G269" s="21" t="s">
        <v>147</v>
      </c>
      <c r="H269" s="21" t="s">
        <v>148</v>
      </c>
      <c r="I269" s="22">
        <v>4.7336347824997658</v>
      </c>
      <c r="J269" s="22">
        <v>1928.4176612445813</v>
      </c>
      <c r="K269" s="22">
        <v>6081.9901829758019</v>
      </c>
      <c r="L269" s="22">
        <v>235.30374491685936</v>
      </c>
      <c r="M269" s="22">
        <v>192.88399398763258</v>
      </c>
      <c r="N269" s="22">
        <f t="shared" si="261"/>
        <v>428.18773890449194</v>
      </c>
      <c r="O269" s="22">
        <v>498.00000000000006</v>
      </c>
      <c r="P269" s="22">
        <v>8.2823383272625506</v>
      </c>
      <c r="Q269" s="22">
        <v>0</v>
      </c>
      <c r="R269" s="22">
        <v>0</v>
      </c>
      <c r="S269" s="22">
        <v>3.1381964683532715E-2</v>
      </c>
      <c r="T269" s="22">
        <v>0</v>
      </c>
      <c r="U269" s="22">
        <v>0</v>
      </c>
      <c r="V269" s="22">
        <v>3.7368297576904297E-2</v>
      </c>
      <c r="W269" s="22">
        <v>0.58574843406677246</v>
      </c>
      <c r="X269" s="22">
        <v>0.23657089471817017</v>
      </c>
      <c r="Y269" s="22">
        <v>0</v>
      </c>
      <c r="Z269" s="22">
        <v>48.116679167667193</v>
      </c>
      <c r="AA269" s="22">
        <v>0</v>
      </c>
      <c r="AB269" s="22">
        <v>0</v>
      </c>
      <c r="AC269" s="22">
        <v>0</v>
      </c>
      <c r="AD269" s="22">
        <v>1.7511755228042603</v>
      </c>
      <c r="AE269" s="22">
        <v>227.44783477135223</v>
      </c>
      <c r="AF269" s="22">
        <v>155.42034855813407</v>
      </c>
      <c r="AG269" s="22">
        <v>42.418094790509933</v>
      </c>
      <c r="AH269" s="22">
        <v>0.42265434813061498</v>
      </c>
      <c r="AI269" s="22">
        <v>1.6561387166823451E-3</v>
      </c>
      <c r="AJ269" s="22">
        <v>8.2823383272625506</v>
      </c>
      <c r="AK269" s="22">
        <v>2.7111994048650261</v>
      </c>
      <c r="AL269" s="22">
        <v>1.6561387166822913E-3</v>
      </c>
      <c r="AM269" s="22">
        <v>503.56948278368088</v>
      </c>
      <c r="AN269" s="22">
        <v>254.98922194154355</v>
      </c>
      <c r="AO269" s="22">
        <v>19.473436972661158</v>
      </c>
      <c r="AP269" s="22">
        <v>1.5096190316848994</v>
      </c>
      <c r="AQ269" s="22">
        <v>1313.7162007246104</v>
      </c>
      <c r="AR269" s="22">
        <v>2771.7330145600058</v>
      </c>
      <c r="AS269" s="22">
        <v>0</v>
      </c>
      <c r="AT269" s="22">
        <v>19.999999739229679</v>
      </c>
    </row>
    <row r="270" spans="1:46" x14ac:dyDescent="0.25">
      <c r="A270" s="21" t="s">
        <v>99</v>
      </c>
      <c r="B270" s="21" t="s">
        <v>149</v>
      </c>
      <c r="C270" s="21" t="s">
        <v>150</v>
      </c>
      <c r="D270" s="21" t="s">
        <v>151</v>
      </c>
      <c r="E270" s="21" t="s">
        <v>152</v>
      </c>
      <c r="F270" s="21" t="s">
        <v>153</v>
      </c>
      <c r="G270" s="21" t="s">
        <v>154</v>
      </c>
      <c r="H270" s="21" t="s">
        <v>155</v>
      </c>
      <c r="I270" s="22">
        <v>4.4055119089636881</v>
      </c>
      <c r="J270" s="22">
        <v>2167.8232825360537</v>
      </c>
      <c r="K270" s="22">
        <v>6263.4463206477285</v>
      </c>
      <c r="L270" s="22">
        <v>220.82471871635775</v>
      </c>
      <c r="M270" s="22">
        <v>154.64818162854078</v>
      </c>
      <c r="N270" s="22">
        <f t="shared" si="261"/>
        <v>375.47290034489856</v>
      </c>
      <c r="O270" s="22">
        <v>498.00000000000006</v>
      </c>
      <c r="P270" s="22">
        <v>83.576143020763993</v>
      </c>
      <c r="Q270" s="22">
        <v>0.13859937355503141</v>
      </c>
      <c r="R270" s="22">
        <v>0</v>
      </c>
      <c r="S270" s="22">
        <v>1.3451993465423584E-2</v>
      </c>
      <c r="T270" s="22">
        <v>0</v>
      </c>
      <c r="U270" s="22">
        <v>0</v>
      </c>
      <c r="V270" s="22">
        <v>0</v>
      </c>
      <c r="W270" s="22">
        <v>0.51264405250549316</v>
      </c>
      <c r="X270" s="22">
        <v>0.24839526414871216</v>
      </c>
      <c r="Y270" s="22">
        <v>0</v>
      </c>
      <c r="Z270" s="22">
        <v>52.210170726949912</v>
      </c>
      <c r="AA270" s="22">
        <v>0</v>
      </c>
      <c r="AB270" s="22">
        <v>0</v>
      </c>
      <c r="AC270" s="22">
        <v>0</v>
      </c>
      <c r="AD270" s="22">
        <v>1.2469743490219116</v>
      </c>
      <c r="AE270" s="22">
        <v>174.47260984186369</v>
      </c>
      <c r="AF270" s="22">
        <v>144.84075923017511</v>
      </c>
      <c r="AG270" s="22">
        <v>66.161702499507356</v>
      </c>
      <c r="AH270" s="22">
        <v>0.40548147724986672</v>
      </c>
      <c r="AI270" s="22">
        <v>1.4834588309731313E-2</v>
      </c>
      <c r="AJ270" s="22">
        <v>83.576143020763993</v>
      </c>
      <c r="AK270" s="22">
        <v>10.837856069500658</v>
      </c>
      <c r="AL270" s="22">
        <v>1.4883896483676532E-2</v>
      </c>
      <c r="AM270" s="22">
        <v>570.58480368122468</v>
      </c>
      <c r="AN270" s="22">
        <v>341.93461722760003</v>
      </c>
      <c r="AO270" s="22">
        <v>14.73829468952489</v>
      </c>
      <c r="AP270" s="22">
        <v>1.5263852179799744</v>
      </c>
      <c r="AQ270" s="22">
        <v>1338.6663535436787</v>
      </c>
      <c r="AR270" s="22">
        <v>2628.4199561578794</v>
      </c>
      <c r="AS270" s="22">
        <v>0</v>
      </c>
      <c r="AT270" s="22">
        <v>19.999999739229679</v>
      </c>
    </row>
    <row r="271" spans="1:46" x14ac:dyDescent="0.25">
      <c r="A271" s="21" t="s">
        <v>99</v>
      </c>
      <c r="B271" s="21" t="s">
        <v>156</v>
      </c>
      <c r="C271" s="21" t="s">
        <v>157</v>
      </c>
      <c r="D271" s="21" t="s">
        <v>158</v>
      </c>
      <c r="E271" s="21" t="s">
        <v>159</v>
      </c>
      <c r="F271" s="21" t="s">
        <v>160</v>
      </c>
      <c r="G271" s="21" t="s">
        <v>161</v>
      </c>
      <c r="H271" s="21" t="s">
        <v>162</v>
      </c>
      <c r="I271" s="22">
        <v>4.3946807155229077</v>
      </c>
      <c r="J271" s="22">
        <v>1972.8528870032092</v>
      </c>
      <c r="K271" s="22">
        <v>6067.7866474171315</v>
      </c>
      <c r="L271" s="22">
        <v>269.51840806287441</v>
      </c>
      <c r="M271" s="22">
        <v>191.1316342445848</v>
      </c>
      <c r="N271" s="22">
        <f t="shared" si="261"/>
        <v>460.65004230745922</v>
      </c>
      <c r="O271" s="22">
        <v>498.00000000000006</v>
      </c>
      <c r="P271" s="22">
        <v>64.782995963469148</v>
      </c>
      <c r="Q271" s="22">
        <v>0.47929753106952344</v>
      </c>
      <c r="R271" s="22">
        <v>0</v>
      </c>
      <c r="S271" s="22">
        <v>2.3269891738891602E-2</v>
      </c>
      <c r="T271" s="22">
        <v>0</v>
      </c>
      <c r="U271" s="22">
        <v>0</v>
      </c>
      <c r="V271" s="22">
        <v>4.5853853225708008E-4</v>
      </c>
      <c r="W271" s="22">
        <v>0.56980243325233459</v>
      </c>
      <c r="X271" s="22">
        <v>0.24008214473724365</v>
      </c>
      <c r="Y271" s="22">
        <v>0</v>
      </c>
      <c r="Z271" s="22">
        <v>50.694582896623018</v>
      </c>
      <c r="AA271" s="22">
        <v>0</v>
      </c>
      <c r="AB271" s="22">
        <v>0</v>
      </c>
      <c r="AC271" s="22">
        <v>0</v>
      </c>
      <c r="AD271" s="22">
        <v>1.5136703252792358</v>
      </c>
      <c r="AE271" s="22">
        <v>225.59343251935485</v>
      </c>
      <c r="AF271" s="22">
        <v>157.0920706344283</v>
      </c>
      <c r="AG271" s="22">
        <v>78.367986193810438</v>
      </c>
      <c r="AH271" s="22">
        <v>0.47327689941738899</v>
      </c>
      <c r="AI271" s="22">
        <v>1.8787624479283997E-2</v>
      </c>
      <c r="AJ271" s="22">
        <v>64.782995963469148</v>
      </c>
      <c r="AK271" s="22">
        <v>4.2446399412041238</v>
      </c>
      <c r="AL271" s="22">
        <v>1.8787624479283966E-2</v>
      </c>
      <c r="AM271" s="22">
        <v>558.04027086671624</v>
      </c>
      <c r="AN271" s="22">
        <v>279.45656569030501</v>
      </c>
      <c r="AO271" s="22">
        <v>17.579680251169542</v>
      </c>
      <c r="AP271" s="22">
        <v>1.5484064033723053</v>
      </c>
      <c r="AQ271" s="22">
        <v>1371.3827262848886</v>
      </c>
      <c r="AR271" s="22">
        <v>2904.4721695162607</v>
      </c>
      <c r="AS271" s="22">
        <v>0</v>
      </c>
      <c r="AT271" s="22">
        <v>19.999999739229679</v>
      </c>
    </row>
    <row r="272" spans="1:46" x14ac:dyDescent="0.25">
      <c r="A272" s="21" t="s">
        <v>99</v>
      </c>
      <c r="B272" s="21" t="s">
        <v>163</v>
      </c>
      <c r="C272" s="21" t="s">
        <v>164</v>
      </c>
      <c r="D272" s="21" t="s">
        <v>165</v>
      </c>
      <c r="E272" s="21" t="s">
        <v>166</v>
      </c>
      <c r="F272" s="21" t="s">
        <v>312</v>
      </c>
      <c r="G272" s="21" t="s">
        <v>168</v>
      </c>
      <c r="H272" s="21" t="s">
        <v>169</v>
      </c>
      <c r="I272" s="22">
        <v>5.5687340186647409</v>
      </c>
      <c r="J272" s="22">
        <v>2311.1403758391784</v>
      </c>
      <c r="K272" s="22">
        <v>7089.7474871170307</v>
      </c>
      <c r="L272" s="22">
        <v>254.22795031078564</v>
      </c>
      <c r="M272" s="22">
        <v>196.27048123563137</v>
      </c>
      <c r="N272" s="22">
        <f t="shared" si="261"/>
        <v>450.49843154641701</v>
      </c>
      <c r="O272" s="22">
        <v>498.00000000000006</v>
      </c>
      <c r="P272" s="22">
        <v>43.174600810743868</v>
      </c>
      <c r="Q272" s="22">
        <v>0</v>
      </c>
      <c r="R272" s="22">
        <v>0</v>
      </c>
      <c r="S272" s="22">
        <v>3.487163782119751E-2</v>
      </c>
      <c r="T272" s="22">
        <v>0</v>
      </c>
      <c r="U272" s="22">
        <v>0</v>
      </c>
      <c r="V272" s="22">
        <v>1.6292095184326172E-2</v>
      </c>
      <c r="W272" s="22">
        <v>0.56325405836105347</v>
      </c>
      <c r="X272" s="22">
        <v>0.224068284034729</v>
      </c>
      <c r="Y272" s="22">
        <v>0</v>
      </c>
      <c r="Z272" s="22">
        <v>48.910100545495673</v>
      </c>
      <c r="AA272" s="22">
        <v>0</v>
      </c>
      <c r="AB272" s="22">
        <v>0</v>
      </c>
      <c r="AC272" s="22">
        <v>0</v>
      </c>
      <c r="AD272" s="22">
        <v>1.5300379991531372</v>
      </c>
      <c r="AE272" s="22">
        <v>222.46505507787202</v>
      </c>
      <c r="AF272" s="22">
        <v>127.50502105061554</v>
      </c>
      <c r="AG272" s="22">
        <v>57.946713446796728</v>
      </c>
      <c r="AH272" s="22">
        <v>0.39287284971961084</v>
      </c>
      <c r="AI272" s="22">
        <v>1.0755628357437709E-2</v>
      </c>
      <c r="AJ272" s="22">
        <v>43.174600810743868</v>
      </c>
      <c r="AK272" s="22">
        <v>6.5362625418031275</v>
      </c>
      <c r="AL272" s="22">
        <v>1.0774064939132591E-2</v>
      </c>
      <c r="AM272" s="22">
        <v>534.6275642040016</v>
      </c>
      <c r="AN272" s="22">
        <v>270.57549652286525</v>
      </c>
      <c r="AO272" s="22">
        <v>17.75222252955551</v>
      </c>
      <c r="AP272" s="22">
        <v>1.5221154514717701</v>
      </c>
      <c r="AQ272" s="22">
        <v>1332.3157874959252</v>
      </c>
      <c r="AR272" s="22">
        <v>2795.8505504780201</v>
      </c>
      <c r="AS272" s="22">
        <v>0</v>
      </c>
      <c r="AT272" s="22">
        <v>19.999999739229679</v>
      </c>
    </row>
    <row r="273" spans="1:46" x14ac:dyDescent="0.25">
      <c r="A273" s="21" t="s">
        <v>99</v>
      </c>
      <c r="B273" s="21" t="s">
        <v>170</v>
      </c>
      <c r="C273" s="21" t="s">
        <v>171</v>
      </c>
      <c r="D273" s="21" t="s">
        <v>172</v>
      </c>
      <c r="E273" s="21" t="s">
        <v>173</v>
      </c>
      <c r="F273" s="21" t="s">
        <v>174</v>
      </c>
      <c r="G273" s="21" t="s">
        <v>175</v>
      </c>
      <c r="H273" s="21" t="s">
        <v>176</v>
      </c>
      <c r="I273" s="22">
        <v>5.5130518905153014</v>
      </c>
      <c r="J273" s="22">
        <v>2351.0923622872347</v>
      </c>
      <c r="K273" s="22">
        <v>7001.7180353379526</v>
      </c>
      <c r="L273" s="22">
        <v>237.08460974132981</v>
      </c>
      <c r="M273" s="22">
        <v>193.76015732614403</v>
      </c>
      <c r="N273" s="22">
        <f t="shared" si="261"/>
        <v>430.84476706747387</v>
      </c>
      <c r="O273" s="22">
        <v>498.00000000000006</v>
      </c>
      <c r="P273" s="22">
        <v>53.236413194099441</v>
      </c>
      <c r="Q273" s="22">
        <v>0</v>
      </c>
      <c r="R273" s="22">
        <v>0</v>
      </c>
      <c r="S273" s="22">
        <v>2.3507416248321533E-2</v>
      </c>
      <c r="T273" s="22">
        <v>0</v>
      </c>
      <c r="U273" s="22">
        <v>0</v>
      </c>
      <c r="V273" s="22">
        <v>1.8981099128723145E-3</v>
      </c>
      <c r="W273" s="22">
        <v>0.54052692651748657</v>
      </c>
      <c r="X273" s="22">
        <v>0.23435837030410767</v>
      </c>
      <c r="Y273" s="22">
        <v>0</v>
      </c>
      <c r="Z273" s="22">
        <v>48.379213337481154</v>
      </c>
      <c r="AA273" s="22">
        <v>0</v>
      </c>
      <c r="AB273" s="22">
        <v>0</v>
      </c>
      <c r="AC273" s="22">
        <v>0</v>
      </c>
      <c r="AD273" s="22">
        <v>1.4635357856750488</v>
      </c>
      <c r="AE273" s="22">
        <v>224.51222344956133</v>
      </c>
      <c r="AF273" s="22">
        <v>134.73640990524035</v>
      </c>
      <c r="AG273" s="22">
        <v>43.311982692393634</v>
      </c>
      <c r="AH273" s="22">
        <v>0.48714578028841504</v>
      </c>
      <c r="AI273" s="22">
        <v>1.2469722792278789E-2</v>
      </c>
      <c r="AJ273" s="22">
        <v>53.236413194099441</v>
      </c>
      <c r="AK273" s="22">
        <v>9.71434651513745</v>
      </c>
      <c r="AL273" s="22">
        <v>1.2534894432316514E-2</v>
      </c>
      <c r="AM273" s="22">
        <v>541.5095317845296</v>
      </c>
      <c r="AN273" s="22">
        <v>294.42744392218026</v>
      </c>
      <c r="AO273" s="22">
        <v>16.590926799528692</v>
      </c>
      <c r="AP273" s="22">
        <v>1.4980975277048745</v>
      </c>
      <c r="AQ273" s="22">
        <v>1296.5501334098251</v>
      </c>
      <c r="AR273" s="22">
        <v>3112.1853516800688</v>
      </c>
      <c r="AS273" s="22">
        <v>0</v>
      </c>
      <c r="AT273" s="22">
        <v>19.999999739229679</v>
      </c>
    </row>
    <row r="274" spans="1:46" x14ac:dyDescent="0.25">
      <c r="A274" s="21" t="s">
        <v>99</v>
      </c>
      <c r="B274" s="21" t="s">
        <v>177</v>
      </c>
      <c r="C274" s="21" t="s">
        <v>178</v>
      </c>
      <c r="D274" s="21" t="s">
        <v>179</v>
      </c>
      <c r="E274" s="21" t="s">
        <v>180</v>
      </c>
      <c r="F274" s="21" t="s">
        <v>181</v>
      </c>
      <c r="G274" s="21" t="s">
        <v>182</v>
      </c>
      <c r="H274" s="21" t="s">
        <v>183</v>
      </c>
      <c r="I274" s="22">
        <v>4.2460707054594256</v>
      </c>
      <c r="J274" s="22">
        <v>1782.9205450427273</v>
      </c>
      <c r="K274" s="22">
        <v>5641.4033365930336</v>
      </c>
      <c r="L274" s="22">
        <v>226.41951445040516</v>
      </c>
      <c r="M274" s="22">
        <v>170.60644252553993</v>
      </c>
      <c r="N274" s="22">
        <f t="shared" si="261"/>
        <v>397.02595697594506</v>
      </c>
      <c r="O274" s="22">
        <v>498.00000000000006</v>
      </c>
      <c r="P274" s="22">
        <v>43.157111475011334</v>
      </c>
      <c r="Q274" s="22">
        <v>2.3933754884459035</v>
      </c>
      <c r="R274" s="22">
        <v>0</v>
      </c>
      <c r="S274" s="22">
        <v>1.8406450748443604E-2</v>
      </c>
      <c r="T274" s="22">
        <v>0</v>
      </c>
      <c r="U274" s="22">
        <v>0</v>
      </c>
      <c r="V274" s="22">
        <v>0</v>
      </c>
      <c r="W274" s="22">
        <v>0.59339016675949097</v>
      </c>
      <c r="X274" s="22">
        <v>0.30010092258453369</v>
      </c>
      <c r="Y274" s="22">
        <v>0</v>
      </c>
      <c r="Z274" s="22">
        <v>46.659533627414937</v>
      </c>
      <c r="AA274" s="22">
        <v>0</v>
      </c>
      <c r="AB274" s="22">
        <v>0</v>
      </c>
      <c r="AC274" s="22">
        <v>0</v>
      </c>
      <c r="AD274" s="22">
        <v>1.4798910617828369</v>
      </c>
      <c r="AE274" s="22">
        <v>197.82391265569987</v>
      </c>
      <c r="AF274" s="22">
        <v>144.26274116694265</v>
      </c>
      <c r="AG274" s="22">
        <v>55.802273860097998</v>
      </c>
      <c r="AH274" s="22">
        <v>0.52525554670836505</v>
      </c>
      <c r="AI274" s="22">
        <v>1.0798064767179722E-2</v>
      </c>
      <c r="AJ274" s="22">
        <v>43.157111475011334</v>
      </c>
      <c r="AK274" s="22">
        <v>4.7378750403977081</v>
      </c>
      <c r="AL274" s="22">
        <v>1.0807172521169937E-2</v>
      </c>
      <c r="AM274" s="22">
        <v>534.01505377364651</v>
      </c>
      <c r="AN274" s="22">
        <v>299.23297892194813</v>
      </c>
      <c r="AO274" s="22">
        <v>14.866815058044905</v>
      </c>
      <c r="AP274" s="22">
        <v>1.5118352998566611</v>
      </c>
      <c r="AQ274" s="22">
        <v>1317.0163215181049</v>
      </c>
      <c r="AR274" s="22">
        <v>3420.4989351007221</v>
      </c>
      <c r="AS274" s="22">
        <v>0</v>
      </c>
      <c r="AT274" s="22">
        <v>19.999999739229679</v>
      </c>
    </row>
    <row r="275" spans="1:46" x14ac:dyDescent="0.25">
      <c r="A275" s="21" t="s">
        <v>99</v>
      </c>
      <c r="B275" s="21" t="s">
        <v>184</v>
      </c>
      <c r="C275" s="21" t="s">
        <v>185</v>
      </c>
      <c r="D275" s="21" t="s">
        <v>186</v>
      </c>
      <c r="E275" s="21" t="s">
        <v>313</v>
      </c>
      <c r="F275" s="21" t="s">
        <v>188</v>
      </c>
      <c r="G275" s="21" t="s">
        <v>314</v>
      </c>
      <c r="H275" s="21" t="s">
        <v>315</v>
      </c>
      <c r="I275" s="22">
        <v>4.7628327743672934</v>
      </c>
      <c r="J275" s="22">
        <v>1878.5391937615036</v>
      </c>
      <c r="K275" s="22">
        <v>6052.7658633115307</v>
      </c>
      <c r="L275" s="22">
        <v>243.73298846449282</v>
      </c>
      <c r="M275" s="22">
        <v>191.23670452942557</v>
      </c>
      <c r="N275" s="22">
        <f t="shared" si="261"/>
        <v>434.96969299391839</v>
      </c>
      <c r="O275" s="22">
        <v>498.00000000000006</v>
      </c>
      <c r="P275" s="22">
        <v>43.350094405468553</v>
      </c>
      <c r="Q275" s="22">
        <v>0</v>
      </c>
      <c r="R275" s="22">
        <v>0</v>
      </c>
      <c r="S275" s="22">
        <v>2.1023154258728027E-2</v>
      </c>
      <c r="T275" s="22">
        <v>0</v>
      </c>
      <c r="U275" s="22">
        <v>0</v>
      </c>
      <c r="V275" s="22">
        <v>3.6175131797790527E-2</v>
      </c>
      <c r="W275" s="22">
        <v>0.60649526119232178</v>
      </c>
      <c r="X275" s="22">
        <v>0.27299165725708008</v>
      </c>
      <c r="Y275" s="22">
        <v>0</v>
      </c>
      <c r="Z275" s="22">
        <v>46.652636587736644</v>
      </c>
      <c r="AA275" s="22">
        <v>0</v>
      </c>
      <c r="AB275" s="22">
        <v>0</v>
      </c>
      <c r="AC275" s="22">
        <v>0</v>
      </c>
      <c r="AD275" s="22">
        <v>1.4933284521102905</v>
      </c>
      <c r="AE275" s="22">
        <v>226.37367531205268</v>
      </c>
      <c r="AF275" s="22">
        <v>150.59737487362355</v>
      </c>
      <c r="AG275" s="22">
        <v>52.485893264401227</v>
      </c>
      <c r="AH275" s="22">
        <v>0.45054190955872236</v>
      </c>
      <c r="AI275" s="22">
        <v>1.0390670665941596E-2</v>
      </c>
      <c r="AJ275" s="22">
        <v>43.350094405468553</v>
      </c>
      <c r="AK275" s="22">
        <v>10.510354716807372</v>
      </c>
      <c r="AL275" s="22">
        <v>1.0433607049594036E-2</v>
      </c>
      <c r="AM275" s="22">
        <v>530.82930608161166</v>
      </c>
      <c r="AN275" s="22">
        <v>280.76485777900081</v>
      </c>
      <c r="AO275" s="22">
        <v>18.489848273784265</v>
      </c>
      <c r="AP275" s="22">
        <v>1.4986507448511743</v>
      </c>
      <c r="AQ275" s="22">
        <v>1297.3747656045566</v>
      </c>
      <c r="AR275" s="22">
        <v>2941.0622532059292</v>
      </c>
      <c r="AS275" s="22">
        <v>0</v>
      </c>
      <c r="AT275" s="22">
        <v>19.999999739229679</v>
      </c>
    </row>
    <row r="276" spans="1:46" x14ac:dyDescent="0.25">
      <c r="A276" s="21" t="s">
        <v>99</v>
      </c>
      <c r="B276" s="21" t="s">
        <v>191</v>
      </c>
      <c r="C276" s="21" t="s">
        <v>192</v>
      </c>
      <c r="D276" s="21" t="s">
        <v>193</v>
      </c>
      <c r="E276" s="21" t="s">
        <v>194</v>
      </c>
      <c r="F276" s="21" t="s">
        <v>195</v>
      </c>
      <c r="G276" s="21" t="s">
        <v>196</v>
      </c>
      <c r="H276" s="21" t="s">
        <v>197</v>
      </c>
      <c r="I276" s="22">
        <v>4.012619872653401</v>
      </c>
      <c r="J276" s="22">
        <v>1986.9625408185716</v>
      </c>
      <c r="K276" s="22">
        <v>5993.8952999222984</v>
      </c>
      <c r="L276" s="22">
        <v>223.58309518352152</v>
      </c>
      <c r="M276" s="22">
        <v>176.1673214228199</v>
      </c>
      <c r="N276" s="22">
        <f t="shared" si="261"/>
        <v>399.75041660634145</v>
      </c>
      <c r="O276" s="22">
        <v>498.00000000000006</v>
      </c>
      <c r="P276" s="22">
        <v>8.4600002155639231</v>
      </c>
      <c r="Q276" s="22">
        <v>0</v>
      </c>
      <c r="R276" s="22">
        <v>0</v>
      </c>
      <c r="S276" s="22">
        <v>1.5724122524261475E-2</v>
      </c>
      <c r="T276" s="22">
        <v>0</v>
      </c>
      <c r="U276" s="22">
        <v>0</v>
      </c>
      <c r="V276" s="22">
        <v>2.4176239967346191E-3</v>
      </c>
      <c r="W276" s="22">
        <v>0.55076134204864502</v>
      </c>
      <c r="X276" s="22">
        <v>0.24093818664550781</v>
      </c>
      <c r="Y276" s="22">
        <v>0</v>
      </c>
      <c r="Z276" s="22">
        <v>51.891614834761015</v>
      </c>
      <c r="AA276" s="22">
        <v>0</v>
      </c>
      <c r="AB276" s="22">
        <v>0</v>
      </c>
      <c r="AC276" s="22">
        <v>0</v>
      </c>
      <c r="AD276" s="22">
        <v>1.5688185691833496</v>
      </c>
      <c r="AE276" s="22">
        <v>195.31222390397141</v>
      </c>
      <c r="AF276" s="22">
        <v>163.42073330606755</v>
      </c>
      <c r="AG276" s="22">
        <v>47.411696516177493</v>
      </c>
      <c r="AH276" s="22">
        <v>0.56618669591721138</v>
      </c>
      <c r="AI276" s="22">
        <v>4.0772445241723763E-3</v>
      </c>
      <c r="AJ276" s="22">
        <v>8.4600002155639231</v>
      </c>
      <c r="AK276" s="22">
        <v>3.1606653343672337</v>
      </c>
      <c r="AL276" s="22">
        <v>4.0772445241721864E-3</v>
      </c>
      <c r="AM276" s="22">
        <v>503.29525763667249</v>
      </c>
      <c r="AN276" s="22">
        <v>269.81520684078038</v>
      </c>
      <c r="AO276" s="22">
        <v>16.163719258875155</v>
      </c>
      <c r="AP276" s="22">
        <v>1.5500000019868214</v>
      </c>
      <c r="AQ276" s="22">
        <v>1373.7479348932225</v>
      </c>
      <c r="AR276" s="22">
        <v>3217.6724806599791</v>
      </c>
      <c r="AS276" s="22">
        <v>0</v>
      </c>
      <c r="AT276" s="22">
        <v>19.999999739229679</v>
      </c>
    </row>
    <row r="277" spans="1:46" x14ac:dyDescent="0.25">
      <c r="A277" s="21" t="s">
        <v>99</v>
      </c>
      <c r="B277" s="21" t="s">
        <v>198</v>
      </c>
      <c r="C277" s="21" t="s">
        <v>199</v>
      </c>
      <c r="D277" s="21" t="s">
        <v>200</v>
      </c>
      <c r="E277" s="21" t="s">
        <v>201</v>
      </c>
      <c r="F277" s="21" t="s">
        <v>202</v>
      </c>
      <c r="G277" s="21" t="s">
        <v>203</v>
      </c>
      <c r="H277" s="21" t="s">
        <v>204</v>
      </c>
      <c r="I277" s="22">
        <v>4.046795612906454</v>
      </c>
      <c r="J277" s="22">
        <v>1837.8414042891152</v>
      </c>
      <c r="K277" s="22">
        <v>5586.3166007865093</v>
      </c>
      <c r="L277" s="22">
        <v>221.83982780246805</v>
      </c>
      <c r="M277" s="22">
        <v>178.89054133146308</v>
      </c>
      <c r="N277" s="22">
        <f t="shared" si="261"/>
        <v>400.73036913393116</v>
      </c>
      <c r="O277" s="22">
        <v>498.00000000000006</v>
      </c>
      <c r="P277" s="22">
        <v>1.1900000681634992</v>
      </c>
      <c r="Q277" s="22">
        <v>0</v>
      </c>
      <c r="R277" s="22">
        <v>0</v>
      </c>
      <c r="S277" s="22">
        <v>1.2888848781585693E-2</v>
      </c>
      <c r="T277" s="22">
        <v>0</v>
      </c>
      <c r="U277" s="22">
        <v>0</v>
      </c>
      <c r="V277" s="22">
        <v>6.546318531036377E-3</v>
      </c>
      <c r="W277" s="22">
        <v>0.55900159478187561</v>
      </c>
      <c r="X277" s="22">
        <v>0.24701738357543945</v>
      </c>
      <c r="Y277" s="22">
        <v>0</v>
      </c>
      <c r="Z277" s="22">
        <v>49.765958751873562</v>
      </c>
      <c r="AA277" s="22">
        <v>0</v>
      </c>
      <c r="AB277" s="22">
        <v>0</v>
      </c>
      <c r="AC277" s="22">
        <v>0</v>
      </c>
      <c r="AD277" s="22">
        <v>1.5486975908279419</v>
      </c>
      <c r="AE277" s="22">
        <v>203.42580765874064</v>
      </c>
      <c r="AF277" s="22">
        <v>163.8350938506498</v>
      </c>
      <c r="AG277" s="22">
        <v>42.945966197685777</v>
      </c>
      <c r="AH277" s="22">
        <v>0.55954607082880226</v>
      </c>
      <c r="AI277" s="22">
        <v>3.3202733191242417E-3</v>
      </c>
      <c r="AJ277" s="22">
        <v>1.1900000681634992</v>
      </c>
      <c r="AK277" s="22">
        <v>0.48023883644534959</v>
      </c>
      <c r="AL277" s="22">
        <v>3.3202733191242391E-3</v>
      </c>
      <c r="AM277" s="22">
        <v>498.70644095839907</v>
      </c>
      <c r="AN277" s="22">
        <v>266.07620447059668</v>
      </c>
      <c r="AO277" s="22">
        <v>16.579296207426591</v>
      </c>
      <c r="AP277" s="22">
        <v>1.5045971057994483</v>
      </c>
      <c r="AQ277" s="22">
        <v>1306.2360275553119</v>
      </c>
      <c r="AR277" s="22">
        <v>3261.0167702272061</v>
      </c>
      <c r="AS277" s="22">
        <v>0</v>
      </c>
      <c r="AT277" s="22">
        <v>19.999999739229679</v>
      </c>
    </row>
    <row r="278" spans="1:46" x14ac:dyDescent="0.25">
      <c r="A278" s="21" t="s">
        <v>99</v>
      </c>
      <c r="B278" s="21" t="s">
        <v>205</v>
      </c>
      <c r="C278" s="21" t="s">
        <v>206</v>
      </c>
      <c r="D278" s="21" t="s">
        <v>207</v>
      </c>
      <c r="E278" s="21" t="s">
        <v>316</v>
      </c>
      <c r="F278" s="21" t="s">
        <v>209</v>
      </c>
      <c r="G278" s="21" t="s">
        <v>317</v>
      </c>
      <c r="H278" s="21" t="s">
        <v>318</v>
      </c>
      <c r="I278" s="22">
        <v>4.7137845393595237</v>
      </c>
      <c r="J278" s="22">
        <v>1782.0727985693552</v>
      </c>
      <c r="K278" s="22">
        <v>5760.022487926115</v>
      </c>
      <c r="L278" s="22">
        <v>245.95000585541487</v>
      </c>
      <c r="M278" s="22">
        <v>198.10385832277535</v>
      </c>
      <c r="N278" s="22">
        <f t="shared" si="261"/>
        <v>444.05386417819022</v>
      </c>
      <c r="O278" s="22">
        <v>498.00000000000006</v>
      </c>
      <c r="P278" s="22">
        <v>14.192759874276817</v>
      </c>
      <c r="Q278" s="22">
        <v>0</v>
      </c>
      <c r="R278" s="22">
        <v>0</v>
      </c>
      <c r="S278" s="22">
        <v>3.4207522869110107E-2</v>
      </c>
      <c r="T278" s="22">
        <v>0</v>
      </c>
      <c r="U278" s="22">
        <v>0</v>
      </c>
      <c r="V278" s="22">
        <v>5.4179608821868896E-2</v>
      </c>
      <c r="W278" s="22">
        <v>0.60903552174568176</v>
      </c>
      <c r="X278" s="22">
        <v>0.2671319842338562</v>
      </c>
      <c r="Y278" s="22">
        <v>0</v>
      </c>
      <c r="Z278" s="22">
        <v>45.242748510191014</v>
      </c>
      <c r="AA278" s="22">
        <v>0</v>
      </c>
      <c r="AB278" s="22">
        <v>0</v>
      </c>
      <c r="AC278" s="22">
        <v>0</v>
      </c>
      <c r="AD278" s="22">
        <v>1.7775616645812988</v>
      </c>
      <c r="AE278" s="22">
        <v>234.81727911073395</v>
      </c>
      <c r="AF278" s="22">
        <v>163.49971060799098</v>
      </c>
      <c r="AG278" s="22">
        <v>47.843736487848346</v>
      </c>
      <c r="AH278" s="22">
        <v>0.49308887301520637</v>
      </c>
      <c r="AI278" s="22">
        <v>2.4110447911883065E-3</v>
      </c>
      <c r="AJ278" s="22">
        <v>14.192759874276817</v>
      </c>
      <c r="AK278" s="22">
        <v>2.5329626492901922</v>
      </c>
      <c r="AL278" s="22">
        <v>2.4224639493302595E-3</v>
      </c>
      <c r="AM278" s="22">
        <v>509.65737476103732</v>
      </c>
      <c r="AN278" s="22">
        <v>256.15417244514538</v>
      </c>
      <c r="AO278" s="22">
        <v>20.023279784580343</v>
      </c>
      <c r="AP278" s="22">
        <v>1.4815747639538548</v>
      </c>
      <c r="AQ278" s="22">
        <v>1271.9031358316963</v>
      </c>
      <c r="AR278" s="22">
        <v>2855.234465549669</v>
      </c>
      <c r="AS278" s="22">
        <v>0</v>
      </c>
      <c r="AT278" s="22">
        <v>19.999999739229679</v>
      </c>
    </row>
    <row r="279" spans="1:46" x14ac:dyDescent="0.25">
      <c r="A279" s="21" t="s">
        <v>99</v>
      </c>
      <c r="B279" s="21" t="s">
        <v>212</v>
      </c>
      <c r="C279" s="21" t="s">
        <v>213</v>
      </c>
      <c r="D279" s="21" t="s">
        <v>214</v>
      </c>
      <c r="E279" s="21" t="s">
        <v>215</v>
      </c>
      <c r="F279" s="21" t="s">
        <v>216</v>
      </c>
      <c r="G279" s="21" t="s">
        <v>217</v>
      </c>
      <c r="H279" s="21" t="s">
        <v>218</v>
      </c>
      <c r="I279" s="22">
        <v>5.5240239785710754</v>
      </c>
      <c r="J279" s="22">
        <v>2720.6318173946365</v>
      </c>
      <c r="K279" s="22">
        <v>7650.7702599661297</v>
      </c>
      <c r="L279" s="22">
        <v>249.16945072330506</v>
      </c>
      <c r="M279" s="22">
        <v>204.78950352212865</v>
      </c>
      <c r="N279" s="22">
        <f t="shared" si="261"/>
        <v>453.95895424543369</v>
      </c>
      <c r="O279" s="22">
        <v>498.00000000000006</v>
      </c>
      <c r="P279" s="22">
        <v>18.594382388982922</v>
      </c>
      <c r="Q279" s="22">
        <v>0</v>
      </c>
      <c r="R279" s="22">
        <v>0</v>
      </c>
      <c r="S279" s="22">
        <v>3.2553493976593018E-2</v>
      </c>
      <c r="T279" s="22">
        <v>0</v>
      </c>
      <c r="U279" s="22">
        <v>0</v>
      </c>
      <c r="V279" s="22">
        <v>8.9094638824462891E-3</v>
      </c>
      <c r="W279" s="22">
        <v>0.48500692844390869</v>
      </c>
      <c r="X279" s="22">
        <v>0.19776475429534912</v>
      </c>
      <c r="Y279" s="22">
        <v>0</v>
      </c>
      <c r="Z279" s="22">
        <v>55.133800227750186</v>
      </c>
      <c r="AA279" s="22">
        <v>0</v>
      </c>
      <c r="AB279" s="22">
        <v>0</v>
      </c>
      <c r="AC279" s="22">
        <v>0</v>
      </c>
      <c r="AD279" s="22">
        <v>1.4171242713928223</v>
      </c>
      <c r="AE279" s="22">
        <v>226.46786615452129</v>
      </c>
      <c r="AF279" s="22">
        <v>133.50711239938198</v>
      </c>
      <c r="AG279" s="22">
        <v>44.375873178869824</v>
      </c>
      <c r="AH279" s="22">
        <v>0.44158512482254264</v>
      </c>
      <c r="AI279" s="22">
        <v>4.0740223065339346E-3</v>
      </c>
      <c r="AJ279" s="22">
        <v>18.594382388982922</v>
      </c>
      <c r="AK279" s="22">
        <v>2.7209185953308941</v>
      </c>
      <c r="AL279" s="22">
        <v>4.0879182114138615E-3</v>
      </c>
      <c r="AM279" s="22">
        <v>513.8693758754406</v>
      </c>
      <c r="AN279" s="22">
        <v>254.16328158957029</v>
      </c>
      <c r="AO279" s="22">
        <v>20.451384800184634</v>
      </c>
      <c r="AP279" s="22">
        <v>1.5274338440272979</v>
      </c>
      <c r="AQ279" s="22">
        <v>1340.2256580273017</v>
      </c>
      <c r="AR279" s="22">
        <v>2910.6126609406101</v>
      </c>
      <c r="AS279" s="22">
        <v>0</v>
      </c>
      <c r="AT279" s="22">
        <v>19.999999739229679</v>
      </c>
    </row>
    <row r="280" spans="1:46" x14ac:dyDescent="0.25">
      <c r="A280" s="21" t="s">
        <v>99</v>
      </c>
      <c r="B280" s="21" t="s">
        <v>219</v>
      </c>
      <c r="C280" s="21" t="s">
        <v>220</v>
      </c>
      <c r="D280" s="21" t="s">
        <v>221</v>
      </c>
      <c r="E280" s="21" t="s">
        <v>222</v>
      </c>
      <c r="F280" s="21" t="s">
        <v>223</v>
      </c>
      <c r="G280" s="21" t="s">
        <v>224</v>
      </c>
      <c r="H280" s="21" t="s">
        <v>225</v>
      </c>
      <c r="I280" s="22">
        <v>4.4390987706966518</v>
      </c>
      <c r="J280" s="22">
        <v>2009.2086075433383</v>
      </c>
      <c r="K280" s="22">
        <v>5960.0047142992626</v>
      </c>
      <c r="L280" s="22">
        <v>242.02313670157523</v>
      </c>
      <c r="M280" s="22">
        <v>190.07516718505167</v>
      </c>
      <c r="N280" s="22">
        <f t="shared" si="261"/>
        <v>432.09830388662692</v>
      </c>
      <c r="O280" s="22">
        <v>498.00000000000006</v>
      </c>
      <c r="P280" s="22">
        <v>44.481516932137311</v>
      </c>
      <c r="Q280" s="22">
        <v>0</v>
      </c>
      <c r="R280" s="22">
        <v>0</v>
      </c>
      <c r="S280" s="22">
        <v>1.6852974891662598E-2</v>
      </c>
      <c r="T280" s="22">
        <v>0</v>
      </c>
      <c r="U280" s="22">
        <v>0</v>
      </c>
      <c r="V280" s="22">
        <v>0</v>
      </c>
      <c r="W280" s="22">
        <v>0.53817698359489441</v>
      </c>
      <c r="X280" s="22">
        <v>0.25557368993759155</v>
      </c>
      <c r="Y280" s="22">
        <v>0</v>
      </c>
      <c r="Z280" s="22">
        <v>50.59655855920272</v>
      </c>
      <c r="AA280" s="22">
        <v>0</v>
      </c>
      <c r="AB280" s="22">
        <v>0</v>
      </c>
      <c r="AC280" s="22">
        <v>0</v>
      </c>
      <c r="AD280" s="22">
        <v>1.4848266839981079</v>
      </c>
      <c r="AE280" s="22">
        <v>211.82617307390987</v>
      </c>
      <c r="AF280" s="22">
        <v>156.44473417798272</v>
      </c>
      <c r="AG280" s="22">
        <v>51.935222009895497</v>
      </c>
      <c r="AH280" s="22">
        <v>0.59732136571476091</v>
      </c>
      <c r="AI280" s="22">
        <v>1.2747506627890773E-2</v>
      </c>
      <c r="AJ280" s="22">
        <v>44.481516932137311</v>
      </c>
      <c r="AK280" s="22">
        <v>6.8596275716305266</v>
      </c>
      <c r="AL280" s="22">
        <v>1.2819688925521197E-2</v>
      </c>
      <c r="AM280" s="22">
        <v>535.60906967158132</v>
      </c>
      <c r="AN280" s="22">
        <v>285.52082532781964</v>
      </c>
      <c r="AO280" s="22">
        <v>15.415847222688665</v>
      </c>
      <c r="AP280" s="22">
        <v>1.4894461901855196</v>
      </c>
      <c r="AQ280" s="22">
        <v>1283.6492777189078</v>
      </c>
      <c r="AR280" s="22">
        <v>3298.9819392458817</v>
      </c>
      <c r="AS280" s="22">
        <v>0</v>
      </c>
      <c r="AT280" s="22">
        <v>19.999999739229679</v>
      </c>
    </row>
    <row r="281" spans="1:46" x14ac:dyDescent="0.25">
      <c r="A281" s="21" t="s">
        <v>99</v>
      </c>
      <c r="B281" s="21" t="s">
        <v>226</v>
      </c>
      <c r="C281" s="21" t="s">
        <v>227</v>
      </c>
      <c r="D281" s="21" t="s">
        <v>228</v>
      </c>
      <c r="E281" s="21" t="s">
        <v>229</v>
      </c>
      <c r="F281" s="21" t="s">
        <v>230</v>
      </c>
      <c r="G281" s="21" t="s">
        <v>231</v>
      </c>
      <c r="H281" s="21" t="s">
        <v>232</v>
      </c>
      <c r="I281" s="22">
        <v>3.8211659893728296</v>
      </c>
      <c r="J281" s="22">
        <v>1494.2946244808211</v>
      </c>
      <c r="K281" s="22">
        <v>4952.5707565719586</v>
      </c>
      <c r="L281" s="22">
        <v>218.72688466410008</v>
      </c>
      <c r="M281" s="22">
        <v>168.52979559086074</v>
      </c>
      <c r="N281" s="22">
        <f t="shared" si="261"/>
        <v>387.25668025496083</v>
      </c>
      <c r="O281" s="22">
        <v>498.00000000000006</v>
      </c>
      <c r="P281" s="22">
        <v>6.1511087988037616</v>
      </c>
      <c r="Q281" s="22">
        <v>0</v>
      </c>
      <c r="R281" s="22">
        <v>0</v>
      </c>
      <c r="S281" s="22">
        <v>2.1215975284576416E-2</v>
      </c>
      <c r="T281" s="22">
        <v>0</v>
      </c>
      <c r="U281" s="22">
        <v>0</v>
      </c>
      <c r="V281" s="22">
        <v>0</v>
      </c>
      <c r="W281" s="22">
        <v>0.6298213005065918</v>
      </c>
      <c r="X281" s="22">
        <v>0.29507756233215332</v>
      </c>
      <c r="Y281" s="22">
        <v>0</v>
      </c>
      <c r="Z281" s="22">
        <v>43.180408639828379</v>
      </c>
      <c r="AA281" s="22">
        <v>0</v>
      </c>
      <c r="AB281" s="22">
        <v>0</v>
      </c>
      <c r="AC281" s="22">
        <v>0</v>
      </c>
      <c r="AD281" s="22">
        <v>1.5229697227478027</v>
      </c>
      <c r="AE281" s="22">
        <v>198.33659978099416</v>
      </c>
      <c r="AF281" s="22">
        <v>194.86606584871538</v>
      </c>
      <c r="AG281" s="22">
        <v>50.194262518347024</v>
      </c>
      <c r="AH281" s="22">
        <v>0.58065938720315302</v>
      </c>
      <c r="AI281" s="22">
        <v>2.8265548923940183E-3</v>
      </c>
      <c r="AJ281" s="22">
        <v>6.1511087988037616</v>
      </c>
      <c r="AK281" s="22">
        <v>2.9201905638386498</v>
      </c>
      <c r="AL281" s="22">
        <v>2.8298638232775392E-3</v>
      </c>
      <c r="AM281" s="22">
        <v>501.22808837114184</v>
      </c>
      <c r="AN281" s="22">
        <v>277.20066266036156</v>
      </c>
      <c r="AO281" s="22">
        <v>17.872168636877078</v>
      </c>
      <c r="AP281" s="22">
        <v>1.5045356994391543</v>
      </c>
      <c r="AQ281" s="22">
        <v>1306.1445427997539</v>
      </c>
      <c r="AR281" s="22">
        <v>2913.5492386448377</v>
      </c>
      <c r="AS281" s="22">
        <v>0</v>
      </c>
      <c r="AT281" s="22">
        <v>19.999999739229679</v>
      </c>
    </row>
    <row r="282" spans="1:46" x14ac:dyDescent="0.25">
      <c r="A282" s="21" t="s">
        <v>99</v>
      </c>
      <c r="B282" s="21" t="s">
        <v>233</v>
      </c>
      <c r="C282" s="21" t="s">
        <v>234</v>
      </c>
      <c r="D282" s="21" t="s">
        <v>235</v>
      </c>
      <c r="E282" s="21" t="s">
        <v>236</v>
      </c>
      <c r="F282" s="21" t="s">
        <v>237</v>
      </c>
      <c r="G282" s="21" t="s">
        <v>238</v>
      </c>
      <c r="H282" s="21" t="s">
        <v>239</v>
      </c>
      <c r="I282" s="22">
        <v>3.7534321646340354</v>
      </c>
      <c r="J282" s="22">
        <v>1560.8509887217119</v>
      </c>
      <c r="K282" s="22">
        <v>4960.2890650032814</v>
      </c>
      <c r="L282" s="22">
        <v>239.46247965324736</v>
      </c>
      <c r="M282" s="22">
        <v>181.0113457028676</v>
      </c>
      <c r="N282" s="22">
        <f t="shared" si="261"/>
        <v>420.47382535611496</v>
      </c>
      <c r="O282" s="22">
        <v>498.00000000000006</v>
      </c>
      <c r="P282" s="22">
        <v>17.951181798707694</v>
      </c>
      <c r="Q282" s="22">
        <v>0</v>
      </c>
      <c r="R282" s="22">
        <v>0</v>
      </c>
      <c r="S282" s="22">
        <v>1.7237961292266846E-2</v>
      </c>
      <c r="T282" s="22">
        <v>0</v>
      </c>
      <c r="U282" s="22">
        <v>0</v>
      </c>
      <c r="V282" s="22">
        <v>1.9552350044250488E-2</v>
      </c>
      <c r="W282" s="22">
        <v>0.59683334827423096</v>
      </c>
      <c r="X282" s="22">
        <v>0.26803886890411377</v>
      </c>
      <c r="Y282" s="22">
        <v>0</v>
      </c>
      <c r="Z282" s="22">
        <v>45.200299705611151</v>
      </c>
      <c r="AA282" s="22">
        <v>0</v>
      </c>
      <c r="AB282" s="22">
        <v>0</v>
      </c>
      <c r="AC282" s="22">
        <v>0</v>
      </c>
      <c r="AD282" s="22">
        <v>1.66764235496521</v>
      </c>
      <c r="AE282" s="22">
        <v>211.05280711509766</v>
      </c>
      <c r="AF282" s="22">
        <v>180.7667724384998</v>
      </c>
      <c r="AG282" s="22">
        <v>58.443327132314792</v>
      </c>
      <c r="AH282" s="22">
        <v>0.48982315616855804</v>
      </c>
      <c r="AI282" s="22">
        <v>7.8068180648319715E-3</v>
      </c>
      <c r="AJ282" s="22">
        <v>17.951181798707694</v>
      </c>
      <c r="AK282" s="22">
        <v>4.0808298496992554</v>
      </c>
      <c r="AL282" s="22">
        <v>7.8585116211597906E-3</v>
      </c>
      <c r="AM282" s="22">
        <v>511.86249343738723</v>
      </c>
      <c r="AN282" s="22">
        <v>265.43345960423994</v>
      </c>
      <c r="AO282" s="22">
        <v>17.466148892409898</v>
      </c>
      <c r="AP282" s="22">
        <v>1.5500000019868214</v>
      </c>
      <c r="AQ282" s="22">
        <v>1373.7479348932225</v>
      </c>
      <c r="AR282" s="22">
        <v>2834.6836464200992</v>
      </c>
      <c r="AS282" s="22">
        <v>0</v>
      </c>
      <c r="AT282" s="22">
        <v>19.999999739229679</v>
      </c>
    </row>
    <row r="283" spans="1:46" x14ac:dyDescent="0.25">
      <c r="A283" s="21" t="s">
        <v>99</v>
      </c>
      <c r="B283" s="21" t="s">
        <v>240</v>
      </c>
      <c r="C283" s="21" t="s">
        <v>241</v>
      </c>
      <c r="D283" s="21" t="s">
        <v>242</v>
      </c>
      <c r="E283" s="21" t="s">
        <v>243</v>
      </c>
      <c r="F283" s="21" t="s">
        <v>244</v>
      </c>
      <c r="G283" s="21" t="s">
        <v>245</v>
      </c>
      <c r="H283" s="21" t="s">
        <v>246</v>
      </c>
      <c r="I283" s="22">
        <v>4.2215388303193864</v>
      </c>
      <c r="J283" s="22">
        <v>2125.0352359707804</v>
      </c>
      <c r="K283" s="22">
        <v>6356.2316901224513</v>
      </c>
      <c r="L283" s="22">
        <v>234.07122792041224</v>
      </c>
      <c r="M283" s="22">
        <v>178.68936591372523</v>
      </c>
      <c r="N283" s="22">
        <f t="shared" si="261"/>
        <v>412.76059383413747</v>
      </c>
      <c r="O283" s="22">
        <v>498.00000000000006</v>
      </c>
      <c r="P283" s="22">
        <v>23.719303018879145</v>
      </c>
      <c r="Q283" s="22">
        <v>0</v>
      </c>
      <c r="R283" s="22">
        <v>0</v>
      </c>
      <c r="S283" s="22">
        <v>1.8485546112060547E-2</v>
      </c>
      <c r="T283" s="22">
        <v>0</v>
      </c>
      <c r="U283" s="22">
        <v>0</v>
      </c>
      <c r="V283" s="22">
        <v>1.8357813358306885E-2</v>
      </c>
      <c r="W283" s="22">
        <v>0.53885760903358459</v>
      </c>
      <c r="X283" s="22">
        <v>0.2277224063873291</v>
      </c>
      <c r="Y283" s="22">
        <v>0</v>
      </c>
      <c r="Z283" s="22">
        <v>51.497238038787692</v>
      </c>
      <c r="AA283" s="22">
        <v>0</v>
      </c>
      <c r="AB283" s="22">
        <v>0</v>
      </c>
      <c r="AC283" s="22">
        <v>0</v>
      </c>
      <c r="AD283" s="22">
        <v>1.5990583896636963</v>
      </c>
      <c r="AE283" s="22">
        <v>202.97159266586186</v>
      </c>
      <c r="AF283" s="22">
        <v>147.68496440323665</v>
      </c>
      <c r="AG283" s="22">
        <v>55.377516938150315</v>
      </c>
      <c r="AH283" s="22">
        <v>0.41700007842623815</v>
      </c>
      <c r="AI283" s="22">
        <v>4.3450685367193735E-3</v>
      </c>
      <c r="AJ283" s="22">
        <v>23.719303018879145</v>
      </c>
      <c r="AK283" s="22">
        <v>3.0026925595902392</v>
      </c>
      <c r="AL283" s="22">
        <v>4.345068536718618E-3</v>
      </c>
      <c r="AM283" s="22">
        <v>518.71226539075224</v>
      </c>
      <c r="AN283" s="22">
        <v>277.73262211591958</v>
      </c>
      <c r="AO283" s="22">
        <v>16.480422987234309</v>
      </c>
      <c r="AP283" s="22">
        <v>1.5358735783406972</v>
      </c>
      <c r="AQ283" s="22">
        <v>1352.7704754584956</v>
      </c>
      <c r="AR283" s="22">
        <v>2730.2555742841137</v>
      </c>
      <c r="AS283" s="22">
        <v>0</v>
      </c>
      <c r="AT283" s="22">
        <v>19.999999739229679</v>
      </c>
    </row>
    <row r="284" spans="1:46" x14ac:dyDescent="0.25">
      <c r="A284" s="21" t="s">
        <v>99</v>
      </c>
      <c r="B284" s="21" t="s">
        <v>247</v>
      </c>
      <c r="C284" s="21" t="s">
        <v>248</v>
      </c>
      <c r="D284" s="21" t="s">
        <v>249</v>
      </c>
      <c r="E284" s="21" t="s">
        <v>250</v>
      </c>
      <c r="F284" s="21" t="s">
        <v>251</v>
      </c>
      <c r="G284" s="21" t="s">
        <v>252</v>
      </c>
      <c r="H284" s="21" t="s">
        <v>253</v>
      </c>
      <c r="I284" s="22">
        <v>5.2439208801604567</v>
      </c>
      <c r="J284" s="22">
        <v>2210.9214606036398</v>
      </c>
      <c r="K284" s="22">
        <v>7027.1735074839189</v>
      </c>
      <c r="L284" s="22">
        <v>263.45149813126773</v>
      </c>
      <c r="M284" s="22">
        <v>213.73589843578401</v>
      </c>
      <c r="N284" s="22">
        <f t="shared" si="261"/>
        <v>477.18739656705174</v>
      </c>
      <c r="O284" s="22">
        <v>498.00000000000006</v>
      </c>
      <c r="P284" s="22">
        <v>53.623475745553151</v>
      </c>
      <c r="Q284" s="22">
        <v>0</v>
      </c>
      <c r="R284" s="22">
        <v>0</v>
      </c>
      <c r="S284" s="22">
        <v>1.4078497886657715E-2</v>
      </c>
      <c r="T284" s="22">
        <v>0</v>
      </c>
      <c r="U284" s="22">
        <v>0</v>
      </c>
      <c r="V284" s="22">
        <v>0</v>
      </c>
      <c r="W284" s="22">
        <v>0.59670498967170715</v>
      </c>
      <c r="X284" s="22">
        <v>0.26947611570358276</v>
      </c>
      <c r="Y284" s="22">
        <v>0</v>
      </c>
      <c r="Z284" s="22">
        <v>50.158877547665739</v>
      </c>
      <c r="AA284" s="22">
        <v>0</v>
      </c>
      <c r="AB284" s="22">
        <v>0</v>
      </c>
      <c r="AC284" s="22">
        <v>0</v>
      </c>
      <c r="AD284" s="22">
        <v>1.3683339357376099</v>
      </c>
      <c r="AE284" s="22">
        <v>244.58900608552966</v>
      </c>
      <c r="AF284" s="22">
        <v>125.60272416088603</v>
      </c>
      <c r="AG284" s="22">
        <v>49.706793820414923</v>
      </c>
      <c r="AH284" s="22">
        <v>0.41361944031205333</v>
      </c>
      <c r="AI284" s="22">
        <v>8.8058750685711847E-3</v>
      </c>
      <c r="AJ284" s="22">
        <v>53.623475745553151</v>
      </c>
      <c r="AK284" s="22">
        <v>10.856346614864677</v>
      </c>
      <c r="AL284" s="22">
        <v>8.8577878078304993E-3</v>
      </c>
      <c r="AM284" s="22">
        <v>540.75827134288068</v>
      </c>
      <c r="AN284" s="22">
        <v>265.54196745295712</v>
      </c>
      <c r="AO284" s="22">
        <v>17.80394351282397</v>
      </c>
      <c r="AP284" s="22">
        <v>1.520316917372877</v>
      </c>
      <c r="AQ284" s="22">
        <v>1329.6400784996986</v>
      </c>
      <c r="AR284" s="22">
        <v>2840.0496882230218</v>
      </c>
      <c r="AS284" s="22">
        <v>0</v>
      </c>
      <c r="AT284" s="22">
        <v>19.999999739229679</v>
      </c>
    </row>
    <row r="285" spans="1:46" x14ac:dyDescent="0.25">
      <c r="A285" s="21" t="s">
        <v>99</v>
      </c>
      <c r="B285" s="21" t="s">
        <v>254</v>
      </c>
      <c r="C285" s="21" t="s">
        <v>255</v>
      </c>
      <c r="D285" s="21" t="s">
        <v>256</v>
      </c>
      <c r="E285" s="21" t="s">
        <v>257</v>
      </c>
      <c r="F285" s="21" t="s">
        <v>258</v>
      </c>
      <c r="G285" s="21" t="s">
        <v>259</v>
      </c>
      <c r="H285" s="21" t="s">
        <v>260</v>
      </c>
      <c r="I285" s="22">
        <v>5.4164079879864362</v>
      </c>
      <c r="J285" s="22">
        <v>1815.5366045952551</v>
      </c>
      <c r="K285" s="22">
        <v>6230.104860887308</v>
      </c>
      <c r="L285" s="22">
        <v>221.34501066976017</v>
      </c>
      <c r="M285" s="22">
        <v>182.56944090126743</v>
      </c>
      <c r="N285" s="22">
        <f t="shared" si="261"/>
        <v>403.9144515710276</v>
      </c>
      <c r="O285" s="22">
        <v>498.00000000000006</v>
      </c>
      <c r="P285" s="22">
        <v>11.576369754038751</v>
      </c>
      <c r="Q285" s="22">
        <v>0</v>
      </c>
      <c r="R285" s="22">
        <v>0</v>
      </c>
      <c r="S285" s="22">
        <v>1.2086689472198486E-2</v>
      </c>
      <c r="T285" s="22">
        <v>0</v>
      </c>
      <c r="U285" s="22">
        <v>0</v>
      </c>
      <c r="V285" s="22">
        <v>0</v>
      </c>
      <c r="W285" s="22">
        <v>0.65350121259689331</v>
      </c>
      <c r="X285" s="22">
        <v>0.2971159815788269</v>
      </c>
      <c r="Y285" s="22">
        <v>0</v>
      </c>
      <c r="Z285" s="22">
        <v>42.156198888095126</v>
      </c>
      <c r="AA285" s="22">
        <v>0</v>
      </c>
      <c r="AB285" s="22">
        <v>0</v>
      </c>
      <c r="AC285" s="22">
        <v>0</v>
      </c>
      <c r="AD285" s="22">
        <v>1.2988132238388062</v>
      </c>
      <c r="AE285" s="22">
        <v>212.71706537483161</v>
      </c>
      <c r="AF285" s="22">
        <v>121.22548878772869</v>
      </c>
      <c r="AG285" s="22">
        <v>38.772434838713636</v>
      </c>
      <c r="AH285" s="22">
        <v>0.49724359723802158</v>
      </c>
      <c r="AI285" s="22">
        <v>3.1349297791552033E-3</v>
      </c>
      <c r="AJ285" s="22">
        <v>11.576369754038751</v>
      </c>
      <c r="AK285" s="22">
        <v>3.6185419519308377</v>
      </c>
      <c r="AL285" s="22">
        <v>3.1510100105477403E-3</v>
      </c>
      <c r="AM285" s="22">
        <v>505.95467679209736</v>
      </c>
      <c r="AN285" s="22">
        <v>275.15769216323685</v>
      </c>
      <c r="AO285" s="22">
        <v>17.100800519556039</v>
      </c>
      <c r="AP285" s="22">
        <v>1.5261698667107984</v>
      </c>
      <c r="AQ285" s="22">
        <v>1338.346109535988</v>
      </c>
      <c r="AR285" s="22">
        <v>3496.6739002556255</v>
      </c>
      <c r="AS285" s="22">
        <v>0</v>
      </c>
      <c r="AT285" s="22">
        <v>19.999999739229679</v>
      </c>
    </row>
    <row r="286" spans="1:46" x14ac:dyDescent="0.25">
      <c r="A286" s="21" t="s">
        <v>99</v>
      </c>
      <c r="B286" s="21" t="s">
        <v>261</v>
      </c>
      <c r="C286" s="21" t="s">
        <v>262</v>
      </c>
      <c r="D286" s="21" t="s">
        <v>263</v>
      </c>
      <c r="E286" s="21" t="s">
        <v>264</v>
      </c>
      <c r="F286" s="21" t="s">
        <v>265</v>
      </c>
      <c r="G286" s="21" t="s">
        <v>266</v>
      </c>
      <c r="H286" s="21" t="s">
        <v>267</v>
      </c>
      <c r="I286" s="22">
        <v>3.703080504658621</v>
      </c>
      <c r="J286" s="22">
        <v>1215.993334322256</v>
      </c>
      <c r="K286" s="22">
        <v>4339.2882640568932</v>
      </c>
      <c r="L286" s="22">
        <v>227.35074069257442</v>
      </c>
      <c r="M286" s="22">
        <v>166.7393390425361</v>
      </c>
      <c r="N286" s="22">
        <f t="shared" si="261"/>
        <v>394.09007973511052</v>
      </c>
      <c r="O286" s="22">
        <v>498.00000000000006</v>
      </c>
      <c r="P286" s="22">
        <v>16.836587543366477</v>
      </c>
      <c r="Q286" s="22">
        <v>0</v>
      </c>
      <c r="R286" s="22">
        <v>0</v>
      </c>
      <c r="S286" s="22">
        <v>1.1775016784667969E-2</v>
      </c>
      <c r="T286" s="22">
        <v>0</v>
      </c>
      <c r="U286" s="22">
        <v>0</v>
      </c>
      <c r="V286" s="22">
        <v>0</v>
      </c>
      <c r="W286" s="22">
        <v>0.68092912435531616</v>
      </c>
      <c r="X286" s="22">
        <v>0.32213151454925537</v>
      </c>
      <c r="Y286" s="22">
        <v>0</v>
      </c>
      <c r="Z286" s="22">
        <v>39.585679220446444</v>
      </c>
      <c r="AA286" s="22">
        <v>0</v>
      </c>
      <c r="AB286" s="22">
        <v>0</v>
      </c>
      <c r="AC286" s="22">
        <v>0</v>
      </c>
      <c r="AD286" s="22">
        <v>1.4467339515686035</v>
      </c>
      <c r="AE286" s="22">
        <v>206.31942119169088</v>
      </c>
      <c r="AF286" s="22">
        <v>183.51748409303841</v>
      </c>
      <c r="AG286" s="22">
        <v>60.606620210003825</v>
      </c>
      <c r="AH286" s="22">
        <v>0.62538318939996407</v>
      </c>
      <c r="AI286" s="22">
        <v>4.7814400344593231E-3</v>
      </c>
      <c r="AJ286" s="22">
        <v>16.836587543366477</v>
      </c>
      <c r="AK286" s="22">
        <v>2.3848674748876943</v>
      </c>
      <c r="AL286" s="22">
        <v>4.7830194854258171E-3</v>
      </c>
      <c r="AM286" s="22">
        <v>512.44693704899339</v>
      </c>
      <c r="AN286" s="22">
        <v>278.62058353840098</v>
      </c>
      <c r="AO286" s="22">
        <v>16.70606117555106</v>
      </c>
      <c r="AP286" s="22">
        <v>1.5451414754384185</v>
      </c>
      <c r="AQ286" s="22">
        <v>1366.5359467197359</v>
      </c>
      <c r="AR286" s="22">
        <v>3355.305783537397</v>
      </c>
      <c r="AS286" s="22">
        <v>0</v>
      </c>
      <c r="AT286" s="22">
        <v>19.999999739229679</v>
      </c>
    </row>
    <row r="287" spans="1:46" x14ac:dyDescent="0.25">
      <c r="A287" s="21" t="s">
        <v>99</v>
      </c>
      <c r="B287" s="21" t="s">
        <v>268</v>
      </c>
      <c r="C287" s="21" t="s">
        <v>269</v>
      </c>
      <c r="D287" s="21" t="s">
        <v>270</v>
      </c>
      <c r="E287" s="21" t="s">
        <v>271</v>
      </c>
      <c r="F287" s="21" t="s">
        <v>272</v>
      </c>
      <c r="G287" s="21" t="s">
        <v>273</v>
      </c>
      <c r="H287" s="21" t="s">
        <v>274</v>
      </c>
      <c r="I287" s="22">
        <v>5.1926528149565776</v>
      </c>
      <c r="J287" s="22">
        <v>2092.1411803345923</v>
      </c>
      <c r="K287" s="22">
        <v>6701.5867845617813</v>
      </c>
      <c r="L287" s="22">
        <v>220.05283039080769</v>
      </c>
      <c r="M287" s="22">
        <v>178.36984824011472</v>
      </c>
      <c r="N287" s="22">
        <f t="shared" si="261"/>
        <v>398.42267863092241</v>
      </c>
      <c r="O287" s="22">
        <v>498.00000000000006</v>
      </c>
      <c r="P287" s="22">
        <v>17.490488098701462</v>
      </c>
      <c r="Q287" s="22">
        <v>0</v>
      </c>
      <c r="R287" s="22">
        <v>0</v>
      </c>
      <c r="S287" s="22">
        <v>1.651298999786377E-2</v>
      </c>
      <c r="T287" s="22">
        <v>0</v>
      </c>
      <c r="U287" s="22">
        <v>0</v>
      </c>
      <c r="V287" s="22">
        <v>0</v>
      </c>
      <c r="W287" s="22">
        <v>0.60406109690666199</v>
      </c>
      <c r="X287" s="22">
        <v>0.25769037008285522</v>
      </c>
      <c r="Y287" s="22">
        <v>0</v>
      </c>
      <c r="Z287" s="22">
        <v>44.555116624977551</v>
      </c>
      <c r="AA287" s="22">
        <v>0</v>
      </c>
      <c r="AB287" s="22">
        <v>0</v>
      </c>
      <c r="AC287" s="22">
        <v>0</v>
      </c>
      <c r="AD287" s="22">
        <v>1.3068501949310303</v>
      </c>
      <c r="AE287" s="22">
        <v>206.94874112675174</v>
      </c>
      <c r="AF287" s="22">
        <v>138.19881689250232</v>
      </c>
      <c r="AG287" s="22">
        <v>41.679841245783201</v>
      </c>
      <c r="AH287" s="22">
        <v>0.36445773815258914</v>
      </c>
      <c r="AI287" s="22">
        <v>3.1409049099192505E-3</v>
      </c>
      <c r="AJ287" s="22">
        <v>17.490488098701462</v>
      </c>
      <c r="AK287" s="22">
        <v>4.7221439718603042</v>
      </c>
      <c r="AL287" s="22">
        <v>3.2040416485816159E-3</v>
      </c>
      <c r="AM287" s="22">
        <v>510.76514008519268</v>
      </c>
      <c r="AN287" s="22">
        <v>278.58259299521387</v>
      </c>
      <c r="AO287" s="22">
        <v>18.915511758869425</v>
      </c>
      <c r="AP287" s="22">
        <v>1.5464250482250788</v>
      </c>
      <c r="AQ287" s="22">
        <v>1368.4415677502548</v>
      </c>
      <c r="AR287" s="22">
        <v>2862.5239512571497</v>
      </c>
      <c r="AS287" s="22">
        <v>0</v>
      </c>
      <c r="AT287" s="22">
        <v>19.999999739229679</v>
      </c>
    </row>
    <row r="288" spans="1:46" x14ac:dyDescent="0.25">
      <c r="A288" s="21" t="s">
        <v>99</v>
      </c>
      <c r="B288" s="21" t="s">
        <v>275</v>
      </c>
      <c r="C288" s="21" t="s">
        <v>276</v>
      </c>
      <c r="D288" s="21" t="s">
        <v>277</v>
      </c>
      <c r="E288" s="21" t="s">
        <v>278</v>
      </c>
      <c r="F288" s="21" t="s">
        <v>279</v>
      </c>
      <c r="G288" s="21" t="s">
        <v>280</v>
      </c>
      <c r="H288" s="21" t="s">
        <v>281</v>
      </c>
      <c r="I288" s="22">
        <v>5.1166100173713742</v>
      </c>
      <c r="J288" s="22">
        <v>2284.075269382527</v>
      </c>
      <c r="K288" s="22">
        <v>6836.3159593972787</v>
      </c>
      <c r="L288" s="22">
        <v>240.42112528097758</v>
      </c>
      <c r="M288" s="22">
        <v>192.52283956342978</v>
      </c>
      <c r="N288" s="22">
        <f t="shared" si="261"/>
        <v>432.94396484440733</v>
      </c>
      <c r="O288" s="22">
        <v>498.00000000000006</v>
      </c>
      <c r="P288" s="22">
        <v>50.910002726595849</v>
      </c>
      <c r="Q288" s="22">
        <v>1.8046720129001463</v>
      </c>
      <c r="R288" s="22">
        <v>0</v>
      </c>
      <c r="S288" s="22">
        <v>3.6202847957611084E-2</v>
      </c>
      <c r="T288" s="22">
        <v>0</v>
      </c>
      <c r="U288" s="22">
        <v>0</v>
      </c>
      <c r="V288" s="22">
        <v>3.8657546043395996E-2</v>
      </c>
      <c r="W288" s="22">
        <v>0.53445905447006226</v>
      </c>
      <c r="X288" s="22">
        <v>0.22977489233016968</v>
      </c>
      <c r="Y288" s="22">
        <v>0</v>
      </c>
      <c r="Z288" s="22">
        <v>48.743186993544171</v>
      </c>
      <c r="AA288" s="22">
        <v>0</v>
      </c>
      <c r="AB288" s="22">
        <v>0</v>
      </c>
      <c r="AC288" s="22">
        <v>0</v>
      </c>
      <c r="AD288" s="22">
        <v>1.4370465278625488</v>
      </c>
      <c r="AE288" s="22">
        <v>230.84332578454323</v>
      </c>
      <c r="AF288" s="22">
        <v>126.58787841360864</v>
      </c>
      <c r="AG288" s="22">
        <v>47.887631085204823</v>
      </c>
      <c r="AH288" s="22">
        <v>0.42116355247532478</v>
      </c>
      <c r="AI288" s="22">
        <v>1.0654632343186319E-2</v>
      </c>
      <c r="AJ288" s="22">
        <v>50.910002726595849</v>
      </c>
      <c r="AK288" s="22">
        <v>6.5272136978397892</v>
      </c>
      <c r="AL288" s="22">
        <v>1.07948568354993E-2</v>
      </c>
      <c r="AM288" s="22">
        <v>540.56732215902048</v>
      </c>
      <c r="AN288" s="22">
        <v>288.01642422701241</v>
      </c>
      <c r="AO288" s="22">
        <v>18.241187862029108</v>
      </c>
      <c r="AP288" s="22">
        <v>1.5043416880623459</v>
      </c>
      <c r="AQ288" s="22">
        <v>1305.8554965764652</v>
      </c>
      <c r="AR288" s="22">
        <v>3059.1190299997388</v>
      </c>
      <c r="AS288" s="22">
        <v>0</v>
      </c>
      <c r="AT288" s="22">
        <v>15.000000037252905</v>
      </c>
    </row>
    <row r="289" spans="1:46" x14ac:dyDescent="0.25">
      <c r="A289" s="21" t="s">
        <v>99</v>
      </c>
      <c r="B289" s="21" t="s">
        <v>282</v>
      </c>
      <c r="C289" s="21" t="s">
        <v>283</v>
      </c>
      <c r="D289" s="21" t="s">
        <v>284</v>
      </c>
      <c r="E289" s="21" t="s">
        <v>285</v>
      </c>
      <c r="F289" s="21" t="s">
        <v>286</v>
      </c>
      <c r="G289" s="21" t="s">
        <v>287</v>
      </c>
      <c r="H289" s="21" t="s">
        <v>288</v>
      </c>
      <c r="I289" s="22">
        <v>4.5227731056429956</v>
      </c>
      <c r="J289" s="22">
        <v>1869.3252591937135</v>
      </c>
      <c r="K289" s="22">
        <v>5816.4968081607058</v>
      </c>
      <c r="L289" s="22">
        <v>244.45753019821356</v>
      </c>
      <c r="M289" s="22">
        <v>194.64404911160494</v>
      </c>
      <c r="N289" s="22">
        <f t="shared" si="261"/>
        <v>439.10157930981848</v>
      </c>
      <c r="O289" s="22">
        <v>498.00000000000006</v>
      </c>
      <c r="P289" s="22">
        <v>37.989625590853393</v>
      </c>
      <c r="Q289" s="22">
        <v>0</v>
      </c>
      <c r="R289" s="22">
        <v>0</v>
      </c>
      <c r="S289" s="22">
        <v>2.0518362522125244E-2</v>
      </c>
      <c r="T289" s="22">
        <v>0</v>
      </c>
      <c r="U289" s="22">
        <v>0</v>
      </c>
      <c r="V289" s="22">
        <v>6.7216157913208008E-3</v>
      </c>
      <c r="W289" s="22">
        <v>0.57867416739463806</v>
      </c>
      <c r="X289" s="22">
        <v>0.24981981515884399</v>
      </c>
      <c r="Y289" s="22">
        <v>0</v>
      </c>
      <c r="Z289" s="22">
        <v>48.513392678553579</v>
      </c>
      <c r="AA289" s="22">
        <v>0</v>
      </c>
      <c r="AB289" s="22">
        <v>0</v>
      </c>
      <c r="AC289" s="22">
        <v>0</v>
      </c>
      <c r="AD289" s="22">
        <v>1.6877429485321045</v>
      </c>
      <c r="AE289" s="22">
        <v>218.55204252013223</v>
      </c>
      <c r="AF289" s="22">
        <v>155.07581484760712</v>
      </c>
      <c r="AG289" s="22">
        <v>49.802249542550307</v>
      </c>
      <c r="AH289" s="22">
        <v>0.54927304713136871</v>
      </c>
      <c r="AI289" s="22">
        <v>1.123154405832489E-2</v>
      </c>
      <c r="AJ289" s="22">
        <v>37.989625590853393</v>
      </c>
      <c r="AK289" s="22">
        <v>8.2957394246096641</v>
      </c>
      <c r="AL289" s="22">
        <v>1.1239773785462441E-2</v>
      </c>
      <c r="AM289" s="22">
        <v>527.68264639245831</v>
      </c>
      <c r="AN289" s="22">
        <v>272.67259150804881</v>
      </c>
      <c r="AO289" s="22">
        <v>15.583329571984454</v>
      </c>
      <c r="AP289" s="22">
        <v>1.5352897881458691</v>
      </c>
      <c r="AQ289" s="22">
        <v>1351.9030188210891</v>
      </c>
      <c r="AR289" s="22">
        <v>3193.5524179585268</v>
      </c>
      <c r="AS289" s="22">
        <v>0</v>
      </c>
      <c r="AT289" s="22">
        <v>19.999999739229679</v>
      </c>
    </row>
    <row r="290" spans="1:46" x14ac:dyDescent="0.25">
      <c r="A290" s="21" t="s">
        <v>99</v>
      </c>
      <c r="B290" s="21" t="s">
        <v>289</v>
      </c>
      <c r="C290" s="21" t="s">
        <v>290</v>
      </c>
      <c r="D290" s="21" t="s">
        <v>291</v>
      </c>
      <c r="E290" s="21" t="s">
        <v>292</v>
      </c>
      <c r="F290" s="21" t="s">
        <v>293</v>
      </c>
      <c r="G290" s="21" t="s">
        <v>294</v>
      </c>
      <c r="H290" s="21" t="s">
        <v>295</v>
      </c>
      <c r="I290" s="22">
        <v>5.4080630462408159</v>
      </c>
      <c r="J290" s="22">
        <v>1985.4167046994389</v>
      </c>
      <c r="K290" s="22">
        <v>6395.9995887953528</v>
      </c>
      <c r="L290" s="22">
        <v>240.78792159654037</v>
      </c>
      <c r="M290" s="22">
        <v>192.15168932696096</v>
      </c>
      <c r="N290" s="22">
        <f t="shared" si="261"/>
        <v>432.93961092350133</v>
      </c>
      <c r="O290" s="22">
        <v>498.00000000000006</v>
      </c>
      <c r="P290" s="22">
        <v>13.896105112507939</v>
      </c>
      <c r="Q290" s="22">
        <v>0</v>
      </c>
      <c r="R290" s="22">
        <v>0</v>
      </c>
      <c r="S290" s="22">
        <v>2.8052747249603271E-2</v>
      </c>
      <c r="T290" s="22">
        <v>0</v>
      </c>
      <c r="U290" s="22">
        <v>0</v>
      </c>
      <c r="V290" s="22">
        <v>5.8482110500335693E-2</v>
      </c>
      <c r="W290" s="22">
        <v>0.60343211889266968</v>
      </c>
      <c r="X290" s="22">
        <v>0.24958646297454834</v>
      </c>
      <c r="Y290" s="22">
        <v>0</v>
      </c>
      <c r="Z290" s="22">
        <v>45.321365322076609</v>
      </c>
      <c r="AA290" s="22">
        <v>0</v>
      </c>
      <c r="AB290" s="22">
        <v>0</v>
      </c>
      <c r="AC290" s="22">
        <v>0</v>
      </c>
      <c r="AD290" s="22">
        <v>1.4982129335403442</v>
      </c>
      <c r="AE290" s="22">
        <v>230.51802175939426</v>
      </c>
      <c r="AF290" s="22">
        <v>139.46271873216887</v>
      </c>
      <c r="AG290" s="22">
        <v>48.632644734388464</v>
      </c>
      <c r="AH290" s="22">
        <v>0.4255638855342978</v>
      </c>
      <c r="AI290" s="22">
        <v>3.5875351909913102E-3</v>
      </c>
      <c r="AJ290" s="22">
        <v>13.896105112507939</v>
      </c>
      <c r="AK290" s="22">
        <v>1.5523923615739996</v>
      </c>
      <c r="AL290" s="22">
        <v>3.600712071380463E-3</v>
      </c>
      <c r="AM290" s="22">
        <v>510.34011203886251</v>
      </c>
      <c r="AN290" s="22">
        <v>262.15366422385068</v>
      </c>
      <c r="AO290" s="22">
        <v>20.611218899734336</v>
      </c>
      <c r="AP290" s="22">
        <v>1.5500000019868214</v>
      </c>
      <c r="AQ290" s="22">
        <v>1373.7479348932225</v>
      </c>
      <c r="AR290" s="22">
        <v>2940.016409231031</v>
      </c>
      <c r="AS290" s="22">
        <v>0</v>
      </c>
      <c r="AT290" s="22">
        <v>19.999999739229679</v>
      </c>
    </row>
    <row r="291" spans="1:46" x14ac:dyDescent="0.25">
      <c r="A291" s="21" t="s">
        <v>99</v>
      </c>
      <c r="B291" s="21" t="s">
        <v>296</v>
      </c>
      <c r="C291" s="21" t="s">
        <v>297</v>
      </c>
      <c r="D291" s="21" t="s">
        <v>298</v>
      </c>
      <c r="E291" s="21" t="s">
        <v>299</v>
      </c>
      <c r="F291" s="21" t="s">
        <v>300</v>
      </c>
      <c r="G291" s="21" t="s">
        <v>301</v>
      </c>
      <c r="H291" s="21" t="s">
        <v>302</v>
      </c>
      <c r="I291" s="22">
        <v>5.5242069098130298</v>
      </c>
      <c r="J291" s="22">
        <v>2278.4432338423403</v>
      </c>
      <c r="K291" s="22">
        <v>7118.6563960211161</v>
      </c>
      <c r="L291" s="22">
        <v>245.69626685604158</v>
      </c>
      <c r="M291" s="22">
        <v>205.96789723413085</v>
      </c>
      <c r="N291" s="22">
        <f t="shared" si="261"/>
        <v>451.66416409017245</v>
      </c>
      <c r="O291" s="22">
        <v>498.00000000000006</v>
      </c>
      <c r="P291" s="22">
        <v>14.680000371299684</v>
      </c>
      <c r="Q291" s="22">
        <v>0</v>
      </c>
      <c r="R291" s="22">
        <v>0</v>
      </c>
      <c r="S291" s="22">
        <v>2.984011173248291E-2</v>
      </c>
      <c r="T291" s="22">
        <v>0</v>
      </c>
      <c r="U291" s="22">
        <v>0</v>
      </c>
      <c r="V291" s="22">
        <v>3.0118405818939209E-2</v>
      </c>
      <c r="W291" s="22">
        <v>0.57893696427345276</v>
      </c>
      <c r="X291" s="22">
        <v>0.24246507883071899</v>
      </c>
      <c r="Y291" s="22">
        <v>0</v>
      </c>
      <c r="Z291" s="22">
        <v>48.621100550686862</v>
      </c>
      <c r="AA291" s="22">
        <v>0</v>
      </c>
      <c r="AB291" s="22">
        <v>0</v>
      </c>
      <c r="AC291" s="22">
        <v>0</v>
      </c>
      <c r="AD291" s="22">
        <v>1.4805146455764771</v>
      </c>
      <c r="AE291" s="22">
        <v>241.0056185816116</v>
      </c>
      <c r="AF291" s="22">
        <v>147.25109776386748</v>
      </c>
      <c r="AG291" s="22">
        <v>39.723793433363568</v>
      </c>
      <c r="AH291" s="22">
        <v>0.54476814268411611</v>
      </c>
      <c r="AI291" s="22">
        <v>4.576188547228177E-3</v>
      </c>
      <c r="AJ291" s="22">
        <v>14.680000371299684</v>
      </c>
      <c r="AK291" s="22">
        <v>5.0600601084982468</v>
      </c>
      <c r="AL291" s="22">
        <v>4.6119342212051296E-3</v>
      </c>
      <c r="AM291" s="22">
        <v>507.61532832858023</v>
      </c>
      <c r="AN291" s="22">
        <v>254.73337914222043</v>
      </c>
      <c r="AO291" s="22">
        <v>18.884514956128484</v>
      </c>
      <c r="AP291" s="22">
        <v>1.5500000019868214</v>
      </c>
      <c r="AQ291" s="22">
        <v>1373.7479348932225</v>
      </c>
      <c r="AR291" s="22">
        <v>3287.371678609245</v>
      </c>
      <c r="AS291" s="22">
        <v>0</v>
      </c>
      <c r="AT291" s="22">
        <v>19.999999739229679</v>
      </c>
    </row>
    <row r="292" spans="1:46" x14ac:dyDescent="0.25">
      <c r="A292" s="21" t="s">
        <v>99</v>
      </c>
      <c r="B292" s="21" t="s">
        <v>303</v>
      </c>
      <c r="C292" s="21" t="s">
        <v>304</v>
      </c>
      <c r="D292" s="21" t="s">
        <v>305</v>
      </c>
      <c r="E292" s="21" t="s">
        <v>306</v>
      </c>
      <c r="F292" s="21" t="s">
        <v>307</v>
      </c>
      <c r="G292" s="21" t="s">
        <v>308</v>
      </c>
      <c r="H292" s="21" t="s">
        <v>309</v>
      </c>
      <c r="I292" s="22">
        <v>4.2876470284999035</v>
      </c>
      <c r="J292" s="22">
        <v>1534.1654383251603</v>
      </c>
      <c r="K292" s="22">
        <v>5171.531036608565</v>
      </c>
      <c r="L292" s="22">
        <v>230.02615581503457</v>
      </c>
      <c r="M292" s="22">
        <v>178.49280963991856</v>
      </c>
      <c r="N292" s="22">
        <f t="shared" si="261"/>
        <v>408.5189654549531</v>
      </c>
      <c r="O292" s="22">
        <v>498.00000000000006</v>
      </c>
      <c r="P292" s="22">
        <v>18.900000432040542</v>
      </c>
      <c r="Q292" s="22">
        <v>0</v>
      </c>
      <c r="R292" s="22">
        <v>0</v>
      </c>
      <c r="S292" s="22">
        <v>3.0046403408050537E-2</v>
      </c>
      <c r="T292" s="22">
        <v>0</v>
      </c>
      <c r="U292" s="22">
        <v>0</v>
      </c>
      <c r="V292" s="22">
        <v>5.0237774848937988E-3</v>
      </c>
      <c r="W292" s="22">
        <v>0.64205878973007202</v>
      </c>
      <c r="X292" s="22">
        <v>0.29700320959091187</v>
      </c>
      <c r="Y292" s="22">
        <v>0</v>
      </c>
      <c r="Z292" s="22">
        <v>39.881935036951639</v>
      </c>
      <c r="AA292" s="22">
        <v>0</v>
      </c>
      <c r="AB292" s="22">
        <v>0</v>
      </c>
      <c r="AC292" s="22">
        <v>0</v>
      </c>
      <c r="AD292" s="22">
        <v>1.4198306798934937</v>
      </c>
      <c r="AE292" s="22">
        <v>218.16229692448007</v>
      </c>
      <c r="AF292" s="22">
        <v>168.31181710158751</v>
      </c>
      <c r="AG292" s="22">
        <v>51.522820014855974</v>
      </c>
      <c r="AH292" s="22">
        <v>0.62032377013111983</v>
      </c>
      <c r="AI292" s="22">
        <v>1.0526160259895324E-2</v>
      </c>
      <c r="AJ292" s="22">
        <v>18.900000432040542</v>
      </c>
      <c r="AK292" s="22">
        <v>7.9635518513252661</v>
      </c>
      <c r="AL292" s="22">
        <v>1.0558534802639012E-2</v>
      </c>
      <c r="AM292" s="22">
        <v>508.92589004591258</v>
      </c>
      <c r="AN292" s="22">
        <v>273.19114166777575</v>
      </c>
      <c r="AO292" s="22">
        <v>17.128743568623772</v>
      </c>
      <c r="AP292" s="22">
        <v>1.4828375647645553</v>
      </c>
      <c r="AQ292" s="22">
        <v>1273.7880838713756</v>
      </c>
      <c r="AR292" s="22">
        <v>3412.0590745640998</v>
      </c>
      <c r="AS292" s="22">
        <v>0</v>
      </c>
      <c r="AT292" s="22">
        <v>19.999999739229679</v>
      </c>
    </row>
    <row r="293" spans="1:46" x14ac:dyDescent="0.25">
      <c r="A293" s="20"/>
      <c r="B293" s="20"/>
      <c r="C293" s="20"/>
      <c r="D293" s="20"/>
      <c r="E293" s="20"/>
      <c r="F293" s="20"/>
      <c r="G293" s="20"/>
      <c r="H293" s="20"/>
      <c r="I293" s="20">
        <f>AVERAGE(I263:I292)</f>
        <v>4.6083028673917319</v>
      </c>
      <c r="J293" s="20">
        <f t="shared" ref="J293" si="262">AVERAGE(J263:J292)</f>
        <v>1978.795179669554</v>
      </c>
      <c r="K293" s="20">
        <f t="shared" ref="K293" si="263">AVERAGE(K263:K292)</f>
        <v>6092.7452077887729</v>
      </c>
      <c r="L293" s="20">
        <f t="shared" ref="L293" si="264">AVERAGE(L263:L292)</f>
        <v>234.14333632615219</v>
      </c>
      <c r="M293" s="20">
        <f t="shared" ref="M293" si="265">AVERAGE(M263:M292)</f>
        <v>182.91916186355081</v>
      </c>
      <c r="O293" s="20">
        <f t="shared" ref="O293" si="266">AVERAGE(O263:O292)</f>
        <v>498.00000000000006</v>
      </c>
      <c r="P293" s="20">
        <f t="shared" ref="P293" si="267">AVERAGE(P263:P292)</f>
        <v>28.43119525835694</v>
      </c>
      <c r="Q293" s="20">
        <f t="shared" ref="Q293" si="268">AVERAGE(Q263:Q292)</f>
        <v>0.16053148019902017</v>
      </c>
      <c r="R293" s="20">
        <f t="shared" ref="R293" si="269">AVERAGE(R263:R292)</f>
        <v>0</v>
      </c>
      <c r="S293" s="20">
        <f t="shared" ref="S293" si="270">AVERAGE(S263:S292)</f>
        <v>2.3124029239018757E-2</v>
      </c>
      <c r="T293" s="20">
        <f t="shared" ref="T293" si="271">AVERAGE(T263:T292)</f>
        <v>0</v>
      </c>
      <c r="U293" s="20">
        <f t="shared" ref="U293" si="272">AVERAGE(U263:U292)</f>
        <v>0</v>
      </c>
      <c r="V293" s="20">
        <f t="shared" ref="V293" si="273">AVERAGE(V263:V292)</f>
        <v>1.489124099413554E-2</v>
      </c>
      <c r="W293" s="20">
        <f t="shared" ref="W293" si="274">AVERAGE(W263:W292)</f>
        <v>0.57332850793997447</v>
      </c>
      <c r="X293" s="20">
        <f t="shared" ref="X293" si="275">AVERAGE(X263:X292)</f>
        <v>0.25573136210441588</v>
      </c>
      <c r="Y293" s="20">
        <f t="shared" ref="Y293" si="276">AVERAGE(Y263:Y292)</f>
        <v>0</v>
      </c>
      <c r="Z293" s="20">
        <f t="shared" ref="Z293" si="277">AVERAGE(Z263:Z292)</f>
        <v>47.626442578951789</v>
      </c>
      <c r="AA293" s="20">
        <f t="shared" ref="AA293" si="278">AVERAGE(AA263:AA292)</f>
        <v>0</v>
      </c>
      <c r="AB293" s="20">
        <f t="shared" ref="AB293" si="279">AVERAGE(AB263:AB292)</f>
        <v>0</v>
      </c>
      <c r="AC293" s="20">
        <f t="shared" ref="AC293" si="280">AVERAGE(AC263:AC292)</f>
        <v>0</v>
      </c>
      <c r="AD293" s="20">
        <f t="shared" ref="AD293" si="281">AVERAGE(AD263:AD292)</f>
        <v>1.4955711245536805</v>
      </c>
      <c r="AE293" s="20">
        <f t="shared" ref="AE293" si="282">AVERAGE(AE263:AE292)</f>
        <v>212.16375253914754</v>
      </c>
      <c r="AF293" s="20">
        <f t="shared" ref="AF293" si="283">AVERAGE(AF263:AF292)</f>
        <v>154.33721114043658</v>
      </c>
      <c r="AG293" s="20">
        <f t="shared" ref="AG293" si="284">AVERAGE(AG263:AG292)</f>
        <v>51.216479685021277</v>
      </c>
      <c r="AH293" s="20">
        <f t="shared" ref="AH293" si="285">AVERAGE(AH263:AH292)</f>
        <v>0.48682848661129824</v>
      </c>
      <c r="AI293" s="20">
        <f t="shared" ref="AI293" si="286">AVERAGE(AI263:AI292)</f>
        <v>7.6947775801705538E-3</v>
      </c>
      <c r="AJ293" s="20">
        <f t="shared" ref="AJ293" si="287">AVERAGE(AJ263:AJ292)</f>
        <v>28.43119525835694</v>
      </c>
      <c r="AK293" s="20">
        <f t="shared" ref="AK293" si="288">AVERAGE(AK263:AK292)</f>
        <v>5.1578583820447257</v>
      </c>
      <c r="AL293" s="20">
        <f t="shared" ref="AL293" si="289">AVERAGE(AL263:AL292)</f>
        <v>7.7214094432534325E-3</v>
      </c>
      <c r="AM293" s="20">
        <f t="shared" ref="AM293" si="290">AVERAGE(AM263:AM292)</f>
        <v>521.1050839866698</v>
      </c>
      <c r="AN293" s="20">
        <f t="shared" ref="AN293" si="291">AVERAGE(AN263:AN292)</f>
        <v>278.40488749375839</v>
      </c>
      <c r="AO293" s="20">
        <f t="shared" ref="AO293" si="292">AVERAGE(AO263:AO292)</f>
        <v>17.333781392286248</v>
      </c>
      <c r="AP293" s="20">
        <f t="shared" ref="AP293" si="293">AVERAGE(AP263:AP292)</f>
        <v>1.5233083109267063</v>
      </c>
      <c r="AQ293" s="20">
        <f t="shared" ref="AQ293" si="294">AVERAGE(AQ263:AQ292)</f>
        <v>1334.0575365904369</v>
      </c>
      <c r="AR293" s="20">
        <f t="shared" ref="AR293" si="295">AVERAGE(AR263:AR292)</f>
        <v>3103.5844871106847</v>
      </c>
      <c r="AS293" s="20">
        <f t="shared" ref="AS293" si="296">AVERAGE(AS263:AS292)</f>
        <v>0</v>
      </c>
      <c r="AT293" s="20">
        <f t="shared" ref="AT293" si="297">AVERAGE(AT263:AT292)</f>
        <v>19.499999769032001</v>
      </c>
    </row>
    <row r="294" spans="1:46" x14ac:dyDescent="0.25">
      <c r="A294" s="20"/>
      <c r="B294" s="23" t="s">
        <v>12</v>
      </c>
      <c r="C294" s="23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</row>
    <row r="295" spans="1:46" x14ac:dyDescent="0.25">
      <c r="A295" s="21" t="s">
        <v>99</v>
      </c>
      <c r="B295" s="21" t="s">
        <v>100</v>
      </c>
      <c r="C295" s="21" t="s">
        <v>101</v>
      </c>
      <c r="D295" s="21" t="s">
        <v>102</v>
      </c>
      <c r="E295" s="21" t="s">
        <v>103</v>
      </c>
      <c r="F295" s="21" t="s">
        <v>104</v>
      </c>
      <c r="G295" s="21" t="s">
        <v>105</v>
      </c>
      <c r="H295" s="21" t="s">
        <v>106</v>
      </c>
      <c r="I295" s="22">
        <v>4.6897852221598777</v>
      </c>
      <c r="J295" s="22">
        <v>3159.8439961428885</v>
      </c>
      <c r="K295" s="22">
        <v>7717.976759627707</v>
      </c>
      <c r="L295" s="22">
        <v>236.66257518037949</v>
      </c>
      <c r="M295" s="22">
        <v>192.02417557096362</v>
      </c>
      <c r="N295" s="22">
        <f>L295+M295</f>
        <v>428.68675075134308</v>
      </c>
      <c r="O295" s="22">
        <v>600</v>
      </c>
      <c r="P295" s="22">
        <v>8.818670263281092</v>
      </c>
      <c r="Q295" s="22">
        <v>0</v>
      </c>
      <c r="R295" s="22">
        <v>0</v>
      </c>
      <c r="S295" s="22">
        <v>4.699784517288208E-2</v>
      </c>
      <c r="T295" s="22">
        <v>0</v>
      </c>
      <c r="U295" s="22">
        <v>0</v>
      </c>
      <c r="V295" s="22">
        <v>3.3328056335449219E-2</v>
      </c>
      <c r="W295" s="22">
        <v>0.30912166833877563</v>
      </c>
      <c r="X295" s="22">
        <v>0.14102083444595337</v>
      </c>
      <c r="Y295" s="22">
        <v>0</v>
      </c>
      <c r="Z295" s="22">
        <v>63.711940083002759</v>
      </c>
      <c r="AA295" s="22">
        <v>0</v>
      </c>
      <c r="AB295" s="22">
        <v>0</v>
      </c>
      <c r="AC295" s="22">
        <v>0</v>
      </c>
      <c r="AD295" s="22">
        <v>1.5832264423370361</v>
      </c>
      <c r="AE295" s="22">
        <v>210.29891100780745</v>
      </c>
      <c r="AF295" s="22">
        <v>147.7920894888978</v>
      </c>
      <c r="AG295" s="22">
        <v>44.638399609415863</v>
      </c>
      <c r="AH295" s="22">
        <v>0</v>
      </c>
      <c r="AI295" s="22">
        <v>0</v>
      </c>
      <c r="AJ295" s="22">
        <v>8.818670263281092</v>
      </c>
      <c r="AK295" s="22">
        <v>4.0006675007012147</v>
      </c>
      <c r="AL295" s="22">
        <v>0</v>
      </c>
      <c r="AM295" s="22">
        <v>604.81800276257979</v>
      </c>
      <c r="AN295" s="22">
        <v>356.4053908268973</v>
      </c>
      <c r="AO295" s="22">
        <v>21.142990676743153</v>
      </c>
      <c r="AP295" s="22">
        <v>1.5500000019868214</v>
      </c>
      <c r="AQ295" s="22">
        <v>1373.7479348932225</v>
      </c>
      <c r="AR295" s="22">
        <v>1373.7479553636622</v>
      </c>
      <c r="AS295" s="22">
        <v>0</v>
      </c>
      <c r="AT295" s="22">
        <v>19.999999739229679</v>
      </c>
    </row>
    <row r="296" spans="1:46" x14ac:dyDescent="0.25">
      <c r="A296" s="21" t="s">
        <v>99</v>
      </c>
      <c r="B296" s="21" t="s">
        <v>107</v>
      </c>
      <c r="C296" s="21" t="s">
        <v>108</v>
      </c>
      <c r="D296" s="21" t="s">
        <v>109</v>
      </c>
      <c r="E296" s="21" t="s">
        <v>110</v>
      </c>
      <c r="F296" s="21" t="s">
        <v>310</v>
      </c>
      <c r="G296" s="21" t="s">
        <v>112</v>
      </c>
      <c r="H296" s="21" t="s">
        <v>113</v>
      </c>
      <c r="I296" s="22">
        <v>5.513447947607041</v>
      </c>
      <c r="J296" s="22">
        <v>2297.4396053098021</v>
      </c>
      <c r="K296" s="22">
        <v>7017.7793359045972</v>
      </c>
      <c r="L296" s="22">
        <v>238.64965111522969</v>
      </c>
      <c r="M296" s="22">
        <v>196.25993618558223</v>
      </c>
      <c r="N296" s="22">
        <f t="shared" ref="N296:N324" si="298">L296+M296</f>
        <v>434.90958730081195</v>
      </c>
      <c r="O296" s="22">
        <v>600</v>
      </c>
      <c r="P296" s="22">
        <v>12.1667769853957</v>
      </c>
      <c r="Q296" s="22">
        <v>0</v>
      </c>
      <c r="R296" s="22">
        <v>0</v>
      </c>
      <c r="S296" s="22">
        <v>2.8288066387176514E-2</v>
      </c>
      <c r="T296" s="22">
        <v>0</v>
      </c>
      <c r="U296" s="22">
        <v>0</v>
      </c>
      <c r="V296" s="22">
        <v>3.3282339572906494E-2</v>
      </c>
      <c r="W296" s="22">
        <v>0.56079277396202087</v>
      </c>
      <c r="X296" s="22">
        <v>0.22467726469039917</v>
      </c>
      <c r="Y296" s="22">
        <v>0</v>
      </c>
      <c r="Z296" s="22">
        <v>49.42953338222511</v>
      </c>
      <c r="AA296" s="22">
        <v>0</v>
      </c>
      <c r="AB296" s="22">
        <v>0</v>
      </c>
      <c r="AC296" s="22">
        <v>0</v>
      </c>
      <c r="AD296" s="22">
        <v>1.3527365922927856</v>
      </c>
      <c r="AE296" s="22">
        <v>225.16730772924436</v>
      </c>
      <c r="AF296" s="22">
        <v>129.14179685921238</v>
      </c>
      <c r="AG296" s="22">
        <v>42.383491243826626</v>
      </c>
      <c r="AH296" s="22">
        <v>0.54148419743088694</v>
      </c>
      <c r="AI296" s="22">
        <v>6.2236858206975469E-3</v>
      </c>
      <c r="AJ296" s="22">
        <v>12.1667769853957</v>
      </c>
      <c r="AK296" s="22">
        <v>2.0311786161805574</v>
      </c>
      <c r="AL296" s="22">
        <v>6.2430328836176503E-3</v>
      </c>
      <c r="AM296" s="22">
        <v>610.12935533633151</v>
      </c>
      <c r="AN296" s="22">
        <v>364.07425804676518</v>
      </c>
      <c r="AO296" s="22">
        <v>14.67391463106226</v>
      </c>
      <c r="AP296" s="22">
        <v>1.5355861156407913</v>
      </c>
      <c r="AQ296" s="22">
        <v>1352.3433386214999</v>
      </c>
      <c r="AR296" s="22">
        <v>3622.0102528788848</v>
      </c>
      <c r="AS296" s="22">
        <v>0</v>
      </c>
      <c r="AT296" s="22">
        <v>15.000000037252905</v>
      </c>
    </row>
    <row r="297" spans="1:46" x14ac:dyDescent="0.25">
      <c r="A297" s="21" t="s">
        <v>99</v>
      </c>
      <c r="B297" s="21" t="s">
        <v>114</v>
      </c>
      <c r="C297" s="21" t="s">
        <v>115</v>
      </c>
      <c r="D297" s="21" t="s">
        <v>116</v>
      </c>
      <c r="E297" s="21" t="s">
        <v>117</v>
      </c>
      <c r="F297" s="21" t="s">
        <v>118</v>
      </c>
      <c r="G297" s="21" t="s">
        <v>119</v>
      </c>
      <c r="H297" s="21" t="s">
        <v>120</v>
      </c>
      <c r="I297" s="22">
        <v>4.4006133361928272</v>
      </c>
      <c r="J297" s="22">
        <v>1534.956741740815</v>
      </c>
      <c r="K297" s="22">
        <v>5195.1366519683197</v>
      </c>
      <c r="L297" s="22">
        <v>243.00671233662433</v>
      </c>
      <c r="M297" s="22">
        <v>180.84640725648313</v>
      </c>
      <c r="N297" s="22">
        <f t="shared" si="298"/>
        <v>423.85311959310746</v>
      </c>
      <c r="O297" s="22">
        <v>600</v>
      </c>
      <c r="P297" s="22">
        <v>56.582277757115662</v>
      </c>
      <c r="Q297" s="22">
        <v>0</v>
      </c>
      <c r="R297" s="22">
        <v>0</v>
      </c>
      <c r="S297" s="22">
        <v>2.1933913230895996E-2</v>
      </c>
      <c r="T297" s="22">
        <v>0</v>
      </c>
      <c r="U297" s="22">
        <v>0</v>
      </c>
      <c r="V297" s="22">
        <v>3.6243796348571777E-3</v>
      </c>
      <c r="W297" s="22">
        <v>0.64292475581169128</v>
      </c>
      <c r="X297" s="22">
        <v>0.27108418941497803</v>
      </c>
      <c r="Y297" s="22">
        <v>0</v>
      </c>
      <c r="Z297" s="22">
        <v>39.748659631869536</v>
      </c>
      <c r="AA297" s="22">
        <v>0</v>
      </c>
      <c r="AB297" s="22">
        <v>0</v>
      </c>
      <c r="AC297" s="22">
        <v>0</v>
      </c>
      <c r="AD297" s="22">
        <v>1.4460048675537109</v>
      </c>
      <c r="AE297" s="22">
        <v>217.25957414385022</v>
      </c>
      <c r="AF297" s="22">
        <v>163.42314514308973</v>
      </c>
      <c r="AG297" s="22">
        <v>62.140635956332559</v>
      </c>
      <c r="AH297" s="22">
        <v>0.6686430194480536</v>
      </c>
      <c r="AI297" s="22">
        <v>1.9669123808611376E-2</v>
      </c>
      <c r="AJ297" s="22">
        <v>56.582277757115662</v>
      </c>
      <c r="AK297" s="22">
        <v>7.7470891126081973</v>
      </c>
      <c r="AL297" s="22">
        <v>1.9740359874033837E-2</v>
      </c>
      <c r="AM297" s="22">
        <v>648.81544828463336</v>
      </c>
      <c r="AN297" s="22">
        <v>400.48087284810265</v>
      </c>
      <c r="AO297" s="22">
        <v>8.7465365333135274</v>
      </c>
      <c r="AP297" s="22">
        <v>1.5440804232208323</v>
      </c>
      <c r="AQ297" s="22">
        <v>1364.9605285783448</v>
      </c>
      <c r="AR297" s="22">
        <v>4778.4758720373547</v>
      </c>
      <c r="AS297" s="22">
        <v>0</v>
      </c>
      <c r="AT297" s="22">
        <v>15.000000037252905</v>
      </c>
    </row>
    <row r="298" spans="1:46" x14ac:dyDescent="0.25">
      <c r="A298" s="21" t="s">
        <v>99</v>
      </c>
      <c r="B298" s="21" t="s">
        <v>121</v>
      </c>
      <c r="C298" s="21" t="s">
        <v>122</v>
      </c>
      <c r="D298" s="21" t="s">
        <v>123</v>
      </c>
      <c r="E298" s="21" t="s">
        <v>124</v>
      </c>
      <c r="F298" s="21" t="s">
        <v>125</v>
      </c>
      <c r="G298" s="21" t="s">
        <v>126</v>
      </c>
      <c r="H298" s="21" t="s">
        <v>127</v>
      </c>
      <c r="I298" s="22">
        <v>1.9755110298415746</v>
      </c>
      <c r="J298" s="22">
        <v>643.49114148247634</v>
      </c>
      <c r="K298" s="22">
        <v>2234.9073213604702</v>
      </c>
      <c r="L298" s="22">
        <v>173.18848656825838</v>
      </c>
      <c r="M298" s="22">
        <v>108.07868206997965</v>
      </c>
      <c r="N298" s="22">
        <f t="shared" si="298"/>
        <v>281.26716863823805</v>
      </c>
      <c r="O298" s="22">
        <v>600</v>
      </c>
      <c r="P298" s="22">
        <v>24.135525483870879</v>
      </c>
      <c r="Q298" s="22">
        <v>0</v>
      </c>
      <c r="R298" s="22">
        <v>0</v>
      </c>
      <c r="S298" s="22">
        <v>1.2784302234649658E-2</v>
      </c>
      <c r="T298" s="22">
        <v>0</v>
      </c>
      <c r="U298" s="22">
        <v>0</v>
      </c>
      <c r="V298" s="22">
        <v>0</v>
      </c>
      <c r="W298" s="22">
        <v>0.66359162330627441</v>
      </c>
      <c r="X298" s="22">
        <v>0.33589565753936768</v>
      </c>
      <c r="Y298" s="22">
        <v>0</v>
      </c>
      <c r="Z298" s="22">
        <v>28.31596499813103</v>
      </c>
      <c r="AA298" s="22">
        <v>0</v>
      </c>
      <c r="AB298" s="22">
        <v>0</v>
      </c>
      <c r="AC298" s="22">
        <v>0</v>
      </c>
      <c r="AD298" s="22">
        <v>1.7663294076919556</v>
      </c>
      <c r="AE298" s="22">
        <v>129.55025043546573</v>
      </c>
      <c r="AF298" s="22">
        <v>298.94709608744785</v>
      </c>
      <c r="AG298" s="22">
        <v>65.09879106386748</v>
      </c>
      <c r="AH298" s="22">
        <v>0.79018786913431793</v>
      </c>
      <c r="AI298" s="22">
        <v>1.1013434411206297E-2</v>
      </c>
      <c r="AJ298" s="22">
        <v>24.135525483870879</v>
      </c>
      <c r="AK298" s="22">
        <v>3.0498960574854408</v>
      </c>
      <c r="AL298" s="22">
        <v>1.1094136638827164E-2</v>
      </c>
      <c r="AM298" s="22">
        <v>621.07453528974668</v>
      </c>
      <c r="AN298" s="22">
        <v>442.65410544637922</v>
      </c>
      <c r="AO298" s="22">
        <v>10.495695945537182</v>
      </c>
      <c r="AP298" s="22">
        <v>1.5500000019868214</v>
      </c>
      <c r="AQ298" s="22">
        <v>1373.7479348932225</v>
      </c>
      <c r="AR298" s="22">
        <v>4186.8048370312999</v>
      </c>
      <c r="AS298" s="22">
        <v>0</v>
      </c>
      <c r="AT298" s="22">
        <v>19.999999739229679</v>
      </c>
    </row>
    <row r="299" spans="1:46" x14ac:dyDescent="0.25">
      <c r="A299" s="21" t="s">
        <v>99</v>
      </c>
      <c r="B299" s="21" t="s">
        <v>128</v>
      </c>
      <c r="C299" s="21" t="s">
        <v>129</v>
      </c>
      <c r="D299" s="21" t="s">
        <v>130</v>
      </c>
      <c r="E299" s="21" t="s">
        <v>131</v>
      </c>
      <c r="F299" s="21" t="s">
        <v>132</v>
      </c>
      <c r="G299" s="21" t="s">
        <v>133</v>
      </c>
      <c r="H299" s="21" t="s">
        <v>134</v>
      </c>
      <c r="I299" s="22">
        <v>4.9977100758528747</v>
      </c>
      <c r="J299" s="22">
        <v>2385.3989327908816</v>
      </c>
      <c r="K299" s="22">
        <v>7300.9665913183571</v>
      </c>
      <c r="L299" s="22">
        <v>191.74058101109827</v>
      </c>
      <c r="M299" s="22">
        <v>150.3674656999174</v>
      </c>
      <c r="N299" s="22">
        <f t="shared" si="298"/>
        <v>342.10804671101567</v>
      </c>
      <c r="O299" s="22">
        <v>600</v>
      </c>
      <c r="P299" s="22">
        <v>24.38000138499774</v>
      </c>
      <c r="Q299" s="22">
        <v>0</v>
      </c>
      <c r="R299" s="22">
        <v>0</v>
      </c>
      <c r="S299" s="22">
        <v>1.9171714782714844E-2</v>
      </c>
      <c r="T299" s="22">
        <v>0</v>
      </c>
      <c r="U299" s="22">
        <v>0</v>
      </c>
      <c r="V299" s="22">
        <v>0</v>
      </c>
      <c r="W299" s="22">
        <v>0.56576079130172729</v>
      </c>
      <c r="X299" s="22">
        <v>0.27829509973526001</v>
      </c>
      <c r="Y299" s="22">
        <v>0</v>
      </c>
      <c r="Z299" s="22">
        <v>51.435630662433375</v>
      </c>
      <c r="AA299" s="22">
        <v>0</v>
      </c>
      <c r="AB299" s="22">
        <v>0</v>
      </c>
      <c r="AC299" s="22">
        <v>0</v>
      </c>
      <c r="AD299" s="22">
        <v>1.2040362358093262</v>
      </c>
      <c r="AE299" s="22">
        <v>171.36651462547698</v>
      </c>
      <c r="AF299" s="22">
        <v>127.89382435841264</v>
      </c>
      <c r="AG299" s="22">
        <v>41.369827058251545</v>
      </c>
      <c r="AH299" s="22">
        <v>0.1766111684624608</v>
      </c>
      <c r="AI299" s="22">
        <v>3.2882529292383479E-3</v>
      </c>
      <c r="AJ299" s="22">
        <v>24.38000138499774</v>
      </c>
      <c r="AK299" s="22">
        <v>9.1816838843349515</v>
      </c>
      <c r="AL299" s="22">
        <v>3.3291414572998615E-3</v>
      </c>
      <c r="AM299" s="22">
        <v>615.19498835920547</v>
      </c>
      <c r="AN299" s="22">
        <v>416.10423853953336</v>
      </c>
      <c r="AO299" s="22">
        <v>12.234309797856104</v>
      </c>
      <c r="AP299" s="22">
        <v>1.515186265825482</v>
      </c>
      <c r="AQ299" s="22">
        <v>1322.0048755807732</v>
      </c>
      <c r="AR299" s="22">
        <v>2641.9871869937183</v>
      </c>
      <c r="AS299" s="22">
        <v>0</v>
      </c>
      <c r="AT299" s="22">
        <v>19.999999739229679</v>
      </c>
    </row>
    <row r="300" spans="1:46" x14ac:dyDescent="0.25">
      <c r="A300" s="21" t="s">
        <v>99</v>
      </c>
      <c r="B300" s="21" t="s">
        <v>135</v>
      </c>
      <c r="C300" s="21" t="s">
        <v>136</v>
      </c>
      <c r="D300" s="21" t="s">
        <v>137</v>
      </c>
      <c r="E300" s="21" t="s">
        <v>138</v>
      </c>
      <c r="F300" s="21" t="s">
        <v>139</v>
      </c>
      <c r="G300" s="21" t="s">
        <v>140</v>
      </c>
      <c r="H300" s="21" t="s">
        <v>141</v>
      </c>
      <c r="I300" s="22">
        <v>2.9817166168696358</v>
      </c>
      <c r="J300" s="22">
        <v>1324.2293706868686</v>
      </c>
      <c r="K300" s="22">
        <v>4406.1767029624607</v>
      </c>
      <c r="L300" s="22">
        <v>206.97387252343367</v>
      </c>
      <c r="M300" s="22">
        <v>146.94241694941763</v>
      </c>
      <c r="N300" s="22">
        <f t="shared" si="298"/>
        <v>353.9162894728513</v>
      </c>
      <c r="O300" s="22">
        <v>600</v>
      </c>
      <c r="P300" s="22">
        <v>16.650000208755955</v>
      </c>
      <c r="Q300" s="22">
        <v>0</v>
      </c>
      <c r="R300" s="22">
        <v>0</v>
      </c>
      <c r="S300" s="22">
        <v>1.272207498550415E-2</v>
      </c>
      <c r="T300" s="22">
        <v>0</v>
      </c>
      <c r="U300" s="22">
        <v>0</v>
      </c>
      <c r="V300" s="22">
        <v>0</v>
      </c>
      <c r="W300" s="22">
        <v>0.63295301795005798</v>
      </c>
      <c r="X300" s="22">
        <v>0.32558363676071167</v>
      </c>
      <c r="Y300" s="22">
        <v>0</v>
      </c>
      <c r="Z300" s="22">
        <v>39.034671078053599</v>
      </c>
      <c r="AA300" s="22">
        <v>0</v>
      </c>
      <c r="AB300" s="22">
        <v>0</v>
      </c>
      <c r="AC300" s="22">
        <v>0</v>
      </c>
      <c r="AD300" s="22">
        <v>1.5054084062576294</v>
      </c>
      <c r="AE300" s="22">
        <v>174.11384945467657</v>
      </c>
      <c r="AF300" s="22">
        <v>214.87159739108711</v>
      </c>
      <c r="AG300" s="22">
        <v>60.024499939470587</v>
      </c>
      <c r="AH300" s="22">
        <v>0.7679892848049783</v>
      </c>
      <c r="AI300" s="22">
        <v>6.9556345454097595E-3</v>
      </c>
      <c r="AJ300" s="22">
        <v>16.650000208755955</v>
      </c>
      <c r="AK300" s="22">
        <v>1.8611191708662991</v>
      </c>
      <c r="AL300" s="22">
        <v>6.9646582839188401E-3</v>
      </c>
      <c r="AM300" s="22">
        <v>614.78191637960572</v>
      </c>
      <c r="AN300" s="22">
        <v>401.69284795953985</v>
      </c>
      <c r="AO300" s="22">
        <v>11.682719678344554</v>
      </c>
      <c r="AP300" s="22">
        <v>1.4853033038055765</v>
      </c>
      <c r="AQ300" s="22">
        <v>1277.4680378254902</v>
      </c>
      <c r="AR300" s="22">
        <v>3273.553422853096</v>
      </c>
      <c r="AS300" s="22">
        <v>0</v>
      </c>
      <c r="AT300" s="22">
        <v>19.999999739229679</v>
      </c>
    </row>
    <row r="301" spans="1:46" x14ac:dyDescent="0.25">
      <c r="A301" s="21" t="s">
        <v>99</v>
      </c>
      <c r="B301" s="21" t="s">
        <v>142</v>
      </c>
      <c r="C301" s="21" t="s">
        <v>143</v>
      </c>
      <c r="D301" s="21" t="s">
        <v>144</v>
      </c>
      <c r="E301" s="21" t="s">
        <v>145</v>
      </c>
      <c r="F301" s="21" t="s">
        <v>311</v>
      </c>
      <c r="G301" s="21" t="s">
        <v>147</v>
      </c>
      <c r="H301" s="21" t="s">
        <v>148</v>
      </c>
      <c r="I301" s="22">
        <v>4.6833228253571795</v>
      </c>
      <c r="J301" s="22">
        <v>1782.8571334713911</v>
      </c>
      <c r="K301" s="22">
        <v>5822.991868369475</v>
      </c>
      <c r="L301" s="22">
        <v>234.53793368351637</v>
      </c>
      <c r="M301" s="22">
        <v>191.93623130811795</v>
      </c>
      <c r="N301" s="22">
        <f t="shared" si="298"/>
        <v>426.47416499163432</v>
      </c>
      <c r="O301" s="22">
        <v>600</v>
      </c>
      <c r="P301" s="22">
        <v>8.2823383272625506</v>
      </c>
      <c r="Q301" s="22">
        <v>0</v>
      </c>
      <c r="R301" s="22">
        <v>0</v>
      </c>
      <c r="S301" s="22">
        <v>2.6011288166046143E-2</v>
      </c>
      <c r="T301" s="22">
        <v>0</v>
      </c>
      <c r="U301" s="22">
        <v>0</v>
      </c>
      <c r="V301" s="22">
        <v>3.2209217548370361E-2</v>
      </c>
      <c r="W301" s="22">
        <v>0.61473825573921204</v>
      </c>
      <c r="X301" s="22">
        <v>0.25114667415618896</v>
      </c>
      <c r="Y301" s="22">
        <v>0</v>
      </c>
      <c r="Z301" s="22">
        <v>45.064626959837433</v>
      </c>
      <c r="AA301" s="22">
        <v>0</v>
      </c>
      <c r="AB301" s="22">
        <v>0</v>
      </c>
      <c r="AC301" s="22">
        <v>0</v>
      </c>
      <c r="AD301" s="22">
        <v>1.7511755228042603</v>
      </c>
      <c r="AE301" s="22">
        <v>228.89084040871899</v>
      </c>
      <c r="AF301" s="22">
        <v>156.4294924902463</v>
      </c>
      <c r="AG301" s="22">
        <v>42.600117945886666</v>
      </c>
      <c r="AH301" s="22">
        <v>0.405659476332276</v>
      </c>
      <c r="AI301" s="22">
        <v>1.5844295117923731E-3</v>
      </c>
      <c r="AJ301" s="22">
        <v>8.2823383272625506</v>
      </c>
      <c r="AK301" s="22">
        <v>2.7084944933059787</v>
      </c>
      <c r="AL301" s="22">
        <v>1.5844295117922388E-3</v>
      </c>
      <c r="AM301" s="22">
        <v>605.57225940444482</v>
      </c>
      <c r="AN301" s="22">
        <v>357.77369499536701</v>
      </c>
      <c r="AO301" s="22">
        <v>15.638835389473124</v>
      </c>
      <c r="AP301" s="22">
        <v>1.5096190316848994</v>
      </c>
      <c r="AQ301" s="22">
        <v>1313.7162007246104</v>
      </c>
      <c r="AR301" s="22">
        <v>2773.6885697141297</v>
      </c>
      <c r="AS301" s="22">
        <v>0</v>
      </c>
      <c r="AT301" s="22">
        <v>19.999999739229679</v>
      </c>
    </row>
    <row r="302" spans="1:46" x14ac:dyDescent="0.25">
      <c r="A302" s="21" t="s">
        <v>99</v>
      </c>
      <c r="B302" s="21" t="s">
        <v>149</v>
      </c>
      <c r="C302" s="21" t="s">
        <v>150</v>
      </c>
      <c r="D302" s="21" t="s">
        <v>151</v>
      </c>
      <c r="E302" s="21" t="s">
        <v>152</v>
      </c>
      <c r="F302" s="21" t="s">
        <v>153</v>
      </c>
      <c r="G302" s="21" t="s">
        <v>154</v>
      </c>
      <c r="H302" s="21" t="s">
        <v>155</v>
      </c>
      <c r="I302" s="22">
        <v>4.3924622361360317</v>
      </c>
      <c r="J302" s="22">
        <v>1881.5033491066047</v>
      </c>
      <c r="K302" s="22">
        <v>5780.216656001342</v>
      </c>
      <c r="L302" s="22">
        <v>217.47569977921069</v>
      </c>
      <c r="M302" s="22">
        <v>151.14095697191468</v>
      </c>
      <c r="N302" s="22">
        <f t="shared" si="298"/>
        <v>368.61665675112533</v>
      </c>
      <c r="O302" s="22">
        <v>600</v>
      </c>
      <c r="P302" s="22">
        <v>83.576143020763993</v>
      </c>
      <c r="Q302" s="22">
        <v>0.1467667846822413</v>
      </c>
      <c r="R302" s="22">
        <v>0</v>
      </c>
      <c r="S302" s="22">
        <v>1.3262271881103516E-2</v>
      </c>
      <c r="T302" s="22">
        <v>0</v>
      </c>
      <c r="U302" s="22">
        <v>0</v>
      </c>
      <c r="V302" s="22">
        <v>0</v>
      </c>
      <c r="W302" s="22">
        <v>0.56904011964797974</v>
      </c>
      <c r="X302" s="22">
        <v>0.27148979902267456</v>
      </c>
      <c r="Y302" s="22">
        <v>0</v>
      </c>
      <c r="Z302" s="22">
        <v>48.640481928051607</v>
      </c>
      <c r="AA302" s="22">
        <v>0</v>
      </c>
      <c r="AB302" s="22">
        <v>0</v>
      </c>
      <c r="AC302" s="22">
        <v>0</v>
      </c>
      <c r="AD302" s="22">
        <v>1.2469743490219116</v>
      </c>
      <c r="AE302" s="22">
        <v>174.18233254926329</v>
      </c>
      <c r="AF302" s="22">
        <v>145.12068842748224</v>
      </c>
      <c r="AG302" s="22">
        <v>66.320161419121973</v>
      </c>
      <c r="AH302" s="22">
        <v>0.39868516410461935</v>
      </c>
      <c r="AI302" s="22">
        <v>1.4581388174044238E-2</v>
      </c>
      <c r="AJ302" s="22">
        <v>83.576143020763993</v>
      </c>
      <c r="AK302" s="22">
        <v>10.832356321767884</v>
      </c>
      <c r="AL302" s="22">
        <v>1.4629538556758703E-2</v>
      </c>
      <c r="AM302" s="22">
        <v>672.5823903757572</v>
      </c>
      <c r="AN302" s="22">
        <v>447.30662768894723</v>
      </c>
      <c r="AO302" s="22">
        <v>11.097044536500581</v>
      </c>
      <c r="AP302" s="22">
        <v>1.5263852179799744</v>
      </c>
      <c r="AQ302" s="22">
        <v>1338.6663535436787</v>
      </c>
      <c r="AR302" s="22">
        <v>2633.1843973051491</v>
      </c>
      <c r="AS302" s="22">
        <v>0</v>
      </c>
      <c r="AT302" s="22">
        <v>19.999999739229679</v>
      </c>
    </row>
    <row r="303" spans="1:46" x14ac:dyDescent="0.25">
      <c r="A303" s="21" t="s">
        <v>99</v>
      </c>
      <c r="B303" s="21" t="s">
        <v>156</v>
      </c>
      <c r="C303" s="21" t="s">
        <v>157</v>
      </c>
      <c r="D303" s="21" t="s">
        <v>158</v>
      </c>
      <c r="E303" s="21" t="s">
        <v>159</v>
      </c>
      <c r="F303" s="21" t="s">
        <v>160</v>
      </c>
      <c r="G303" s="21" t="s">
        <v>161</v>
      </c>
      <c r="H303" s="21" t="s">
        <v>162</v>
      </c>
      <c r="I303" s="22">
        <v>4.3099964778347299</v>
      </c>
      <c r="J303" s="22">
        <v>1738.48255605493</v>
      </c>
      <c r="K303" s="22">
        <v>5621.6274307821777</v>
      </c>
      <c r="L303" s="22">
        <v>265.55845529241321</v>
      </c>
      <c r="M303" s="22">
        <v>186.59694672908535</v>
      </c>
      <c r="N303" s="22">
        <f t="shared" si="298"/>
        <v>452.15540202149856</v>
      </c>
      <c r="O303" s="22">
        <v>600</v>
      </c>
      <c r="P303" s="22">
        <v>64.782995963469148</v>
      </c>
      <c r="Q303" s="22">
        <v>0.47925570708858373</v>
      </c>
      <c r="R303" s="22">
        <v>0</v>
      </c>
      <c r="S303" s="22">
        <v>1.814347505569458E-2</v>
      </c>
      <c r="T303" s="22">
        <v>0</v>
      </c>
      <c r="U303" s="22">
        <v>0</v>
      </c>
      <c r="V303" s="22">
        <v>0</v>
      </c>
      <c r="W303" s="22">
        <v>0.61087101697921753</v>
      </c>
      <c r="X303" s="22">
        <v>0.26016539335250854</v>
      </c>
      <c r="Y303" s="22">
        <v>0</v>
      </c>
      <c r="Z303" s="22">
        <v>47.256347329198128</v>
      </c>
      <c r="AA303" s="22">
        <v>0</v>
      </c>
      <c r="AB303" s="22">
        <v>0</v>
      </c>
      <c r="AC303" s="22">
        <v>0</v>
      </c>
      <c r="AD303" s="22">
        <v>1.5136703252792358</v>
      </c>
      <c r="AE303" s="22">
        <v>224.49701949403953</v>
      </c>
      <c r="AF303" s="22">
        <v>159.09129414857628</v>
      </c>
      <c r="AG303" s="22">
        <v>78.943530596623461</v>
      </c>
      <c r="AH303" s="22">
        <v>0.45635208511039377</v>
      </c>
      <c r="AI303" s="22">
        <v>1.7977966704555506E-2</v>
      </c>
      <c r="AJ303" s="22">
        <v>64.782995963469148</v>
      </c>
      <c r="AK303" s="22">
        <v>4.2355544399768963</v>
      </c>
      <c r="AL303" s="22">
        <v>1.797796670455486E-2</v>
      </c>
      <c r="AM303" s="22">
        <v>660.05020784969906</v>
      </c>
      <c r="AN303" s="22">
        <v>385.65651785929663</v>
      </c>
      <c r="AO303" s="22">
        <v>13.150306944080375</v>
      </c>
      <c r="AP303" s="22">
        <v>1.5484064033723053</v>
      </c>
      <c r="AQ303" s="22">
        <v>1371.3827262848886</v>
      </c>
      <c r="AR303" s="22">
        <v>2882.3191745375334</v>
      </c>
      <c r="AS303" s="22">
        <v>0</v>
      </c>
      <c r="AT303" s="22">
        <v>19.999999739229679</v>
      </c>
    </row>
    <row r="304" spans="1:46" x14ac:dyDescent="0.25">
      <c r="A304" s="21" t="s">
        <v>99</v>
      </c>
      <c r="B304" s="21" t="s">
        <v>163</v>
      </c>
      <c r="C304" s="21" t="s">
        <v>164</v>
      </c>
      <c r="D304" s="21" t="s">
        <v>165</v>
      </c>
      <c r="E304" s="21" t="s">
        <v>166</v>
      </c>
      <c r="F304" s="21" t="s">
        <v>312</v>
      </c>
      <c r="G304" s="21" t="s">
        <v>168</v>
      </c>
      <c r="H304" s="21" t="s">
        <v>169</v>
      </c>
      <c r="I304" s="22">
        <v>5.4403962366102911</v>
      </c>
      <c r="J304" s="22">
        <v>2135.2766566026589</v>
      </c>
      <c r="K304" s="22">
        <v>6743.7086408974747</v>
      </c>
      <c r="L304" s="22">
        <v>253.87935391293476</v>
      </c>
      <c r="M304" s="22">
        <v>194.72942214757674</v>
      </c>
      <c r="N304" s="22">
        <f t="shared" si="298"/>
        <v>448.6087760605115</v>
      </c>
      <c r="O304" s="22">
        <v>600</v>
      </c>
      <c r="P304" s="22">
        <v>43.174600810743868</v>
      </c>
      <c r="Q304" s="22">
        <v>0</v>
      </c>
      <c r="R304" s="22">
        <v>0</v>
      </c>
      <c r="S304" s="22">
        <v>3.1566321849822998E-2</v>
      </c>
      <c r="T304" s="22">
        <v>0</v>
      </c>
      <c r="U304" s="22">
        <v>0</v>
      </c>
      <c r="V304" s="22">
        <v>1.2696266174316406E-2</v>
      </c>
      <c r="W304" s="22">
        <v>0.58882546424865723</v>
      </c>
      <c r="X304" s="22">
        <v>0.23885971307754517</v>
      </c>
      <c r="Y304" s="22">
        <v>0</v>
      </c>
      <c r="Z304" s="22">
        <v>46.255344278584566</v>
      </c>
      <c r="AA304" s="22">
        <v>0</v>
      </c>
      <c r="AB304" s="22">
        <v>0</v>
      </c>
      <c r="AC304" s="22">
        <v>0</v>
      </c>
      <c r="AD304" s="22">
        <v>1.5300379991531372</v>
      </c>
      <c r="AE304" s="22">
        <v>222.10237351251951</v>
      </c>
      <c r="AF304" s="22">
        <v>129.40230680672079</v>
      </c>
      <c r="AG304" s="22">
        <v>59.139616273007384</v>
      </c>
      <c r="AH304" s="22">
        <v>0.37883920244570118</v>
      </c>
      <c r="AI304" s="22">
        <v>1.0315492350636177E-2</v>
      </c>
      <c r="AJ304" s="22">
        <v>43.174600810743868</v>
      </c>
      <c r="AK304" s="22">
        <v>6.5087029741643638</v>
      </c>
      <c r="AL304" s="22">
        <v>1.033195628975846E-2</v>
      </c>
      <c r="AM304" s="22">
        <v>636.65556588028971</v>
      </c>
      <c r="AN304" s="22">
        <v>373.25112595705036</v>
      </c>
      <c r="AO304" s="22">
        <v>13.570044405166355</v>
      </c>
      <c r="AP304" s="22">
        <v>1.5221154514717701</v>
      </c>
      <c r="AQ304" s="22">
        <v>1332.3157874959252</v>
      </c>
      <c r="AR304" s="22">
        <v>2779.1734158034142</v>
      </c>
      <c r="AS304" s="22">
        <v>0</v>
      </c>
      <c r="AT304" s="22">
        <v>19.999999739229679</v>
      </c>
    </row>
    <row r="305" spans="1:46" x14ac:dyDescent="0.25">
      <c r="A305" s="21" t="s">
        <v>99</v>
      </c>
      <c r="B305" s="21" t="s">
        <v>170</v>
      </c>
      <c r="C305" s="21" t="s">
        <v>171</v>
      </c>
      <c r="D305" s="21" t="s">
        <v>172</v>
      </c>
      <c r="E305" s="21" t="s">
        <v>173</v>
      </c>
      <c r="F305" s="21" t="s">
        <v>174</v>
      </c>
      <c r="G305" s="21" t="s">
        <v>175</v>
      </c>
      <c r="H305" s="21" t="s">
        <v>176</v>
      </c>
      <c r="I305" s="22">
        <v>5.3386065604710025</v>
      </c>
      <c r="J305" s="22">
        <v>2156.3392924140667</v>
      </c>
      <c r="K305" s="22">
        <v>6600.430583421361</v>
      </c>
      <c r="L305" s="22">
        <v>235.95964400331883</v>
      </c>
      <c r="M305" s="22">
        <v>190.75797787022464</v>
      </c>
      <c r="N305" s="22">
        <f t="shared" si="298"/>
        <v>426.71762187354346</v>
      </c>
      <c r="O305" s="22">
        <v>600</v>
      </c>
      <c r="P305" s="22">
        <v>53.236413194099441</v>
      </c>
      <c r="Q305" s="22">
        <v>0</v>
      </c>
      <c r="R305" s="22">
        <v>0</v>
      </c>
      <c r="S305" s="22">
        <v>2.0806729793548584E-2</v>
      </c>
      <c r="T305" s="22">
        <v>0</v>
      </c>
      <c r="U305" s="22">
        <v>0</v>
      </c>
      <c r="V305" s="22">
        <v>6.6554546356201172E-4</v>
      </c>
      <c r="W305" s="22">
        <v>0.56536576151847839</v>
      </c>
      <c r="X305" s="22">
        <v>0.2508583664894104</v>
      </c>
      <c r="Y305" s="22">
        <v>0</v>
      </c>
      <c r="Z305" s="22">
        <v>45.269465156119978</v>
      </c>
      <c r="AA305" s="22">
        <v>0</v>
      </c>
      <c r="AB305" s="22">
        <v>0</v>
      </c>
      <c r="AC305" s="22">
        <v>0</v>
      </c>
      <c r="AD305" s="22">
        <v>1.4635357856750488</v>
      </c>
      <c r="AE305" s="22">
        <v>223.38920138109768</v>
      </c>
      <c r="AF305" s="22">
        <v>137.66647054551822</v>
      </c>
      <c r="AG305" s="22">
        <v>45.189259737216403</v>
      </c>
      <c r="AH305" s="22">
        <v>0.482108641667988</v>
      </c>
      <c r="AI305" s="22">
        <v>1.2406395877797917E-2</v>
      </c>
      <c r="AJ305" s="22">
        <v>53.236413194099441</v>
      </c>
      <c r="AK305" s="22">
        <v>9.6632751094506641</v>
      </c>
      <c r="AL305" s="22">
        <v>1.2458655583858842E-2</v>
      </c>
      <c r="AM305" s="22">
        <v>643.56067942906498</v>
      </c>
      <c r="AN305" s="22">
        <v>397.90106481991529</v>
      </c>
      <c r="AO305" s="22">
        <v>12.65300680142518</v>
      </c>
      <c r="AP305" s="22">
        <v>1.4980975277048745</v>
      </c>
      <c r="AQ305" s="22">
        <v>1296.5501334098251</v>
      </c>
      <c r="AR305" s="22">
        <v>3121.6143109495647</v>
      </c>
      <c r="AS305" s="22">
        <v>0</v>
      </c>
      <c r="AT305" s="22">
        <v>19.999999739229679</v>
      </c>
    </row>
    <row r="306" spans="1:46" x14ac:dyDescent="0.25">
      <c r="A306" s="21" t="s">
        <v>99</v>
      </c>
      <c r="B306" s="21" t="s">
        <v>177</v>
      </c>
      <c r="C306" s="21" t="s">
        <v>178</v>
      </c>
      <c r="D306" s="21" t="s">
        <v>179</v>
      </c>
      <c r="E306" s="21" t="s">
        <v>180</v>
      </c>
      <c r="F306" s="21" t="s">
        <v>181</v>
      </c>
      <c r="G306" s="21" t="s">
        <v>182</v>
      </c>
      <c r="H306" s="21" t="s">
        <v>183</v>
      </c>
      <c r="I306" s="22">
        <v>4.0434818240572783</v>
      </c>
      <c r="J306" s="22">
        <v>1584.1187364613907</v>
      </c>
      <c r="K306" s="22">
        <v>5198.430840506162</v>
      </c>
      <c r="L306" s="22">
        <v>221.19676767687002</v>
      </c>
      <c r="M306" s="22">
        <v>164.35435893449323</v>
      </c>
      <c r="N306" s="22">
        <f t="shared" si="298"/>
        <v>385.55112661136326</v>
      </c>
      <c r="O306" s="22">
        <v>600</v>
      </c>
      <c r="P306" s="22">
        <v>43.157111475011334</v>
      </c>
      <c r="Q306" s="22">
        <v>2.3933955941845566</v>
      </c>
      <c r="R306" s="22">
        <v>0</v>
      </c>
      <c r="S306" s="22">
        <v>1.7284274101257324E-2</v>
      </c>
      <c r="T306" s="22">
        <v>0</v>
      </c>
      <c r="U306" s="22">
        <v>0</v>
      </c>
      <c r="V306" s="22">
        <v>0</v>
      </c>
      <c r="W306" s="22">
        <v>0.62185263633728027</v>
      </c>
      <c r="X306" s="22">
        <v>0.31937777996063232</v>
      </c>
      <c r="Y306" s="22">
        <v>0</v>
      </c>
      <c r="Z306" s="22">
        <v>42.746100854360009</v>
      </c>
      <c r="AA306" s="22">
        <v>0</v>
      </c>
      <c r="AB306" s="22">
        <v>0</v>
      </c>
      <c r="AC306" s="22">
        <v>0</v>
      </c>
      <c r="AD306" s="22">
        <v>1.4798910617828369</v>
      </c>
      <c r="AE306" s="22">
        <v>193.96882881588763</v>
      </c>
      <c r="AF306" s="22">
        <v>151.06298327866091</v>
      </c>
      <c r="AG306" s="22">
        <v>56.831936532528751</v>
      </c>
      <c r="AH306" s="22">
        <v>0.52643644476294771</v>
      </c>
      <c r="AI306" s="22">
        <v>1.0472209847979837E-2</v>
      </c>
      <c r="AJ306" s="22">
        <v>43.157111475011334</v>
      </c>
      <c r="AK306" s="22">
        <v>4.6823889336535691</v>
      </c>
      <c r="AL306" s="22">
        <v>1.047522736139809E-2</v>
      </c>
      <c r="AM306" s="22">
        <v>636.07085171981169</v>
      </c>
      <c r="AN306" s="22">
        <v>407.03574562357949</v>
      </c>
      <c r="AO306" s="22">
        <v>11.472549165179858</v>
      </c>
      <c r="AP306" s="22">
        <v>1.5118352998566611</v>
      </c>
      <c r="AQ306" s="22">
        <v>1317.0163215181049</v>
      </c>
      <c r="AR306" s="22">
        <v>3414.6415372596794</v>
      </c>
      <c r="AS306" s="22">
        <v>0</v>
      </c>
      <c r="AT306" s="22">
        <v>19.999999739229679</v>
      </c>
    </row>
    <row r="307" spans="1:46" x14ac:dyDescent="0.25">
      <c r="A307" s="21" t="s">
        <v>99</v>
      </c>
      <c r="B307" s="21" t="s">
        <v>184</v>
      </c>
      <c r="C307" s="21" t="s">
        <v>185</v>
      </c>
      <c r="D307" s="21" t="s">
        <v>186</v>
      </c>
      <c r="E307" s="21" t="s">
        <v>313</v>
      </c>
      <c r="F307" s="21" t="s">
        <v>188</v>
      </c>
      <c r="G307" s="21" t="s">
        <v>314</v>
      </c>
      <c r="H307" s="21" t="s">
        <v>315</v>
      </c>
      <c r="I307" s="22">
        <v>4.5955665666805317</v>
      </c>
      <c r="J307" s="22">
        <v>1669.656709074595</v>
      </c>
      <c r="K307" s="22">
        <v>5627.5628933486723</v>
      </c>
      <c r="L307" s="22">
        <v>240.43711768731455</v>
      </c>
      <c r="M307" s="22">
        <v>186.29945356003364</v>
      </c>
      <c r="N307" s="22">
        <f t="shared" si="298"/>
        <v>426.73657124734819</v>
      </c>
      <c r="O307" s="22">
        <v>600</v>
      </c>
      <c r="P307" s="22">
        <v>43.350094405468553</v>
      </c>
      <c r="Q307" s="22">
        <v>0</v>
      </c>
      <c r="R307" s="22">
        <v>0</v>
      </c>
      <c r="S307" s="22">
        <v>1.9831478595733643E-2</v>
      </c>
      <c r="T307" s="22">
        <v>0</v>
      </c>
      <c r="U307" s="22">
        <v>0</v>
      </c>
      <c r="V307" s="22">
        <v>3.2999634742736816E-2</v>
      </c>
      <c r="W307" s="22">
        <v>0.64018887281417847</v>
      </c>
      <c r="X307" s="22">
        <v>0.29384005069732666</v>
      </c>
      <c r="Y307" s="22">
        <v>0</v>
      </c>
      <c r="Z307" s="22">
        <v>43.15820864444639</v>
      </c>
      <c r="AA307" s="22">
        <v>0</v>
      </c>
      <c r="AB307" s="22">
        <v>0</v>
      </c>
      <c r="AC307" s="22">
        <v>0</v>
      </c>
      <c r="AD307" s="22">
        <v>1.4933284521102905</v>
      </c>
      <c r="AE307" s="22">
        <v>223.81647321130228</v>
      </c>
      <c r="AF307" s="22">
        <v>155.16878800033109</v>
      </c>
      <c r="AG307" s="22">
        <v>54.127735491963541</v>
      </c>
      <c r="AH307" s="22">
        <v>0.43514917889077698</v>
      </c>
      <c r="AI307" s="22">
        <v>9.928635317423589E-3</v>
      </c>
      <c r="AJ307" s="22">
        <v>43.350094405468553</v>
      </c>
      <c r="AK307" s="22">
        <v>10.420154302201137</v>
      </c>
      <c r="AL307" s="22">
        <v>9.9619356057185585E-3</v>
      </c>
      <c r="AM307" s="22">
        <v>632.9199781676615</v>
      </c>
      <c r="AN307" s="22">
        <v>386.43342273307934</v>
      </c>
      <c r="AO307" s="22">
        <v>15.037319333838122</v>
      </c>
      <c r="AP307" s="22">
        <v>1.4986507448511743</v>
      </c>
      <c r="AQ307" s="22">
        <v>1297.3747656045566</v>
      </c>
      <c r="AR307" s="22">
        <v>2931.9622036232145</v>
      </c>
      <c r="AS307" s="22">
        <v>0</v>
      </c>
      <c r="AT307" s="22">
        <v>19.999999739229679</v>
      </c>
    </row>
    <row r="308" spans="1:46" x14ac:dyDescent="0.25">
      <c r="A308" s="21" t="s">
        <v>99</v>
      </c>
      <c r="B308" s="21" t="s">
        <v>191</v>
      </c>
      <c r="C308" s="21" t="s">
        <v>192</v>
      </c>
      <c r="D308" s="21" t="s">
        <v>193</v>
      </c>
      <c r="E308" s="21" t="s">
        <v>194</v>
      </c>
      <c r="F308" s="21" t="s">
        <v>195</v>
      </c>
      <c r="G308" s="21" t="s">
        <v>196</v>
      </c>
      <c r="H308" s="21" t="s">
        <v>197</v>
      </c>
      <c r="I308" s="22">
        <v>3.9631006928501069</v>
      </c>
      <c r="J308" s="22">
        <v>1774.9317125274235</v>
      </c>
      <c r="K308" s="22">
        <v>5610.6805734392383</v>
      </c>
      <c r="L308" s="22">
        <v>220.20507603657171</v>
      </c>
      <c r="M308" s="22">
        <v>172.58639043031613</v>
      </c>
      <c r="N308" s="22">
        <f t="shared" si="298"/>
        <v>392.79146646688787</v>
      </c>
      <c r="O308" s="22">
        <v>600</v>
      </c>
      <c r="P308" s="22">
        <v>8.4600002155639231</v>
      </c>
      <c r="Q308" s="22">
        <v>0</v>
      </c>
      <c r="R308" s="22">
        <v>0</v>
      </c>
      <c r="S308" s="22">
        <v>1.4370858669281006E-2</v>
      </c>
      <c r="T308" s="22">
        <v>0</v>
      </c>
      <c r="U308" s="22">
        <v>0</v>
      </c>
      <c r="V308" s="22">
        <v>1.3288259506225586E-3</v>
      </c>
      <c r="W308" s="22">
        <v>0.59057968854904175</v>
      </c>
      <c r="X308" s="22">
        <v>0.26244974136352539</v>
      </c>
      <c r="Y308" s="22">
        <v>0</v>
      </c>
      <c r="Z308" s="22">
        <v>47.529715442372073</v>
      </c>
      <c r="AA308" s="22">
        <v>0</v>
      </c>
      <c r="AB308" s="22">
        <v>0</v>
      </c>
      <c r="AC308" s="22">
        <v>0</v>
      </c>
      <c r="AD308" s="22">
        <v>1.5688185691833496</v>
      </c>
      <c r="AE308" s="22">
        <v>194.15897399568252</v>
      </c>
      <c r="AF308" s="22">
        <v>164.93130849847043</v>
      </c>
      <c r="AG308" s="22">
        <v>47.614791582854792</v>
      </c>
      <c r="AH308" s="22">
        <v>0.54401263991007254</v>
      </c>
      <c r="AI308" s="22">
        <v>3.8940234008232378E-3</v>
      </c>
      <c r="AJ308" s="22">
        <v>8.4600002155639231</v>
      </c>
      <c r="AK308" s="22">
        <v>3.156296350487203</v>
      </c>
      <c r="AL308" s="22">
        <v>3.8940234008232174E-3</v>
      </c>
      <c r="AM308" s="22">
        <v>605.29980984167582</v>
      </c>
      <c r="AN308" s="22">
        <v>375.31487633945517</v>
      </c>
      <c r="AO308" s="22">
        <v>12.947052514513482</v>
      </c>
      <c r="AP308" s="22">
        <v>1.5500000019868214</v>
      </c>
      <c r="AQ308" s="22">
        <v>1373.7479348932225</v>
      </c>
      <c r="AR308" s="22">
        <v>3199.4703604416045</v>
      </c>
      <c r="AS308" s="22">
        <v>0</v>
      </c>
      <c r="AT308" s="22">
        <v>19.999999739229679</v>
      </c>
    </row>
    <row r="309" spans="1:46" x14ac:dyDescent="0.25">
      <c r="A309" s="21" t="s">
        <v>99</v>
      </c>
      <c r="B309" s="21" t="s">
        <v>198</v>
      </c>
      <c r="C309" s="21" t="s">
        <v>199</v>
      </c>
      <c r="D309" s="21" t="s">
        <v>200</v>
      </c>
      <c r="E309" s="21" t="s">
        <v>201</v>
      </c>
      <c r="F309" s="21" t="s">
        <v>202</v>
      </c>
      <c r="G309" s="21" t="s">
        <v>203</v>
      </c>
      <c r="H309" s="21" t="s">
        <v>204</v>
      </c>
      <c r="I309" s="22">
        <v>3.9045540195469481</v>
      </c>
      <c r="J309" s="22">
        <v>1610.9837064296266</v>
      </c>
      <c r="K309" s="22">
        <v>5117.4283680595781</v>
      </c>
      <c r="L309" s="22">
        <v>216.14799796817417</v>
      </c>
      <c r="M309" s="22">
        <v>172.69884401379787</v>
      </c>
      <c r="N309" s="22">
        <f t="shared" si="298"/>
        <v>388.84684198197203</v>
      </c>
      <c r="O309" s="22">
        <v>600</v>
      </c>
      <c r="P309" s="22">
        <v>1.1900000681634992</v>
      </c>
      <c r="Q309" s="22">
        <v>0</v>
      </c>
      <c r="R309" s="22">
        <v>0</v>
      </c>
      <c r="S309" s="22">
        <v>1.2307882308959961E-2</v>
      </c>
      <c r="T309" s="22">
        <v>0</v>
      </c>
      <c r="U309" s="22">
        <v>0</v>
      </c>
      <c r="V309" s="22">
        <v>4.8894882202148438E-3</v>
      </c>
      <c r="W309" s="22">
        <v>0.59600487351417542</v>
      </c>
      <c r="X309" s="22">
        <v>0.27087998390197754</v>
      </c>
      <c r="Y309" s="22">
        <v>0</v>
      </c>
      <c r="Z309" s="22">
        <v>46.160460003295</v>
      </c>
      <c r="AA309" s="22">
        <v>0</v>
      </c>
      <c r="AB309" s="22">
        <v>0</v>
      </c>
      <c r="AC309" s="22">
        <v>0</v>
      </c>
      <c r="AD309" s="22">
        <v>1.5486975908279419</v>
      </c>
      <c r="AE309" s="22">
        <v>200.07183227428416</v>
      </c>
      <c r="AF309" s="22">
        <v>169.23113137495193</v>
      </c>
      <c r="AG309" s="22">
        <v>43.445954774235616</v>
      </c>
      <c r="AH309" s="22">
        <v>0.55497745417476219</v>
      </c>
      <c r="AI309" s="22">
        <v>3.1991801406271525E-3</v>
      </c>
      <c r="AJ309" s="22">
        <v>1.1900000681634992</v>
      </c>
      <c r="AK309" s="22">
        <v>0.48023883644534959</v>
      </c>
      <c r="AL309" s="22">
        <v>3.1991801406271408E-3</v>
      </c>
      <c r="AM309" s="22">
        <v>600.70656205157752</v>
      </c>
      <c r="AN309" s="22">
        <v>374.04868826453378</v>
      </c>
      <c r="AO309" s="22">
        <v>12.976824459329553</v>
      </c>
      <c r="AP309" s="22">
        <v>1.5045971057994483</v>
      </c>
      <c r="AQ309" s="22">
        <v>1306.2360275553119</v>
      </c>
      <c r="AR309" s="22">
        <v>3265.502585581326</v>
      </c>
      <c r="AS309" s="22">
        <v>0</v>
      </c>
      <c r="AT309" s="22">
        <v>19.999999739229679</v>
      </c>
    </row>
    <row r="310" spans="1:46" x14ac:dyDescent="0.25">
      <c r="A310" s="21" t="s">
        <v>99</v>
      </c>
      <c r="B310" s="21" t="s">
        <v>205</v>
      </c>
      <c r="C310" s="21" t="s">
        <v>206</v>
      </c>
      <c r="D310" s="21" t="s">
        <v>207</v>
      </c>
      <c r="E310" s="21" t="s">
        <v>316</v>
      </c>
      <c r="F310" s="21" t="s">
        <v>209</v>
      </c>
      <c r="G310" s="21" t="s">
        <v>317</v>
      </c>
      <c r="H310" s="21" t="s">
        <v>318</v>
      </c>
      <c r="I310" s="22">
        <v>4.6278361820940361</v>
      </c>
      <c r="J310" s="22">
        <v>1604.4503190684129</v>
      </c>
      <c r="K310" s="22">
        <v>5404.6296596336651</v>
      </c>
      <c r="L310" s="22">
        <v>243.20034809521732</v>
      </c>
      <c r="M310" s="22">
        <v>195.01258161554222</v>
      </c>
      <c r="N310" s="22">
        <f t="shared" si="298"/>
        <v>438.21292971075957</v>
      </c>
      <c r="O310" s="22">
        <v>600</v>
      </c>
      <c r="P310" s="22">
        <v>14.192759874276817</v>
      </c>
      <c r="Q310" s="22">
        <v>0</v>
      </c>
      <c r="R310" s="22">
        <v>0</v>
      </c>
      <c r="S310" s="22">
        <v>2.6646614074707031E-2</v>
      </c>
      <c r="T310" s="22">
        <v>0</v>
      </c>
      <c r="U310" s="22">
        <v>0</v>
      </c>
      <c r="V310" s="22">
        <v>4.9372673034667969E-2</v>
      </c>
      <c r="W310" s="22">
        <v>0.64017936587333679</v>
      </c>
      <c r="X310" s="22">
        <v>0.2833818793296814</v>
      </c>
      <c r="Y310" s="22">
        <v>0</v>
      </c>
      <c r="Z310" s="22">
        <v>42.322563800873908</v>
      </c>
      <c r="AA310" s="22">
        <v>0</v>
      </c>
      <c r="AB310" s="22">
        <v>0</v>
      </c>
      <c r="AC310" s="22">
        <v>0</v>
      </c>
      <c r="AD310" s="22">
        <v>1.7775616645812988</v>
      </c>
      <c r="AE310" s="22">
        <v>233.86736754349241</v>
      </c>
      <c r="AF310" s="22">
        <v>165.48138500578546</v>
      </c>
      <c r="AG310" s="22">
        <v>48.185457579228228</v>
      </c>
      <c r="AH310" s="22">
        <v>0.46954349622850711</v>
      </c>
      <c r="AI310" s="22">
        <v>2.3089004467731168E-3</v>
      </c>
      <c r="AJ310" s="22">
        <v>14.192759874276817</v>
      </c>
      <c r="AK310" s="22">
        <v>2.5241159334243632</v>
      </c>
      <c r="AL310" s="22">
        <v>2.3089004467722858E-3</v>
      </c>
      <c r="AM310" s="22">
        <v>611.66633504040556</v>
      </c>
      <c r="AN310" s="22">
        <v>361.07227252820616</v>
      </c>
      <c r="AO310" s="22">
        <v>15.27005189431681</v>
      </c>
      <c r="AP310" s="22">
        <v>1.4815747639538548</v>
      </c>
      <c r="AQ310" s="22">
        <v>1271.9031358316963</v>
      </c>
      <c r="AR310" s="22">
        <v>2842.6024112211448</v>
      </c>
      <c r="AS310" s="22">
        <v>0</v>
      </c>
      <c r="AT310" s="22">
        <v>19.999999739229679</v>
      </c>
    </row>
    <row r="311" spans="1:46" x14ac:dyDescent="0.25">
      <c r="A311" s="21" t="s">
        <v>99</v>
      </c>
      <c r="B311" s="21" t="s">
        <v>212</v>
      </c>
      <c r="C311" s="21" t="s">
        <v>213</v>
      </c>
      <c r="D311" s="21" t="s">
        <v>214</v>
      </c>
      <c r="E311" s="21" t="s">
        <v>215</v>
      </c>
      <c r="F311" s="21" t="s">
        <v>216</v>
      </c>
      <c r="G311" s="21" t="s">
        <v>217</v>
      </c>
      <c r="H311" s="21" t="s">
        <v>218</v>
      </c>
      <c r="I311" s="22">
        <v>5.4094855104271256</v>
      </c>
      <c r="J311" s="22">
        <v>2337.477407680929</v>
      </c>
      <c r="K311" s="22">
        <v>7007.7554726626004</v>
      </c>
      <c r="L311" s="22">
        <v>247.07751653443202</v>
      </c>
      <c r="M311" s="22">
        <v>201.20105538263954</v>
      </c>
      <c r="N311" s="22">
        <f t="shared" si="298"/>
        <v>448.27857191707153</v>
      </c>
      <c r="O311" s="22">
        <v>600</v>
      </c>
      <c r="P311" s="22">
        <v>18.594382388982922</v>
      </c>
      <c r="Q311" s="22">
        <v>0</v>
      </c>
      <c r="R311" s="22">
        <v>0</v>
      </c>
      <c r="S311" s="22">
        <v>2.5436818599700928E-2</v>
      </c>
      <c r="T311" s="22">
        <v>0</v>
      </c>
      <c r="U311" s="22">
        <v>0</v>
      </c>
      <c r="V311" s="22">
        <v>2.9055476188659668E-3</v>
      </c>
      <c r="W311" s="22">
        <v>0.54720723628997803</v>
      </c>
      <c r="X311" s="22">
        <v>0.22602760791778564</v>
      </c>
      <c r="Y311" s="22">
        <v>0</v>
      </c>
      <c r="Z311" s="22">
        <v>50.444035955059555</v>
      </c>
      <c r="AA311" s="22">
        <v>0</v>
      </c>
      <c r="AB311" s="22">
        <v>0</v>
      </c>
      <c r="AC311" s="22">
        <v>0</v>
      </c>
      <c r="AD311" s="22">
        <v>1.4171242713928223</v>
      </c>
      <c r="AE311" s="22">
        <v>226.88875359953067</v>
      </c>
      <c r="AF311" s="22">
        <v>135.36250295216129</v>
      </c>
      <c r="AG311" s="22">
        <v>45.872526207589232</v>
      </c>
      <c r="AH311" s="22">
        <v>0.42853831940989195</v>
      </c>
      <c r="AI311" s="22">
        <v>3.9349442032966548E-3</v>
      </c>
      <c r="AJ311" s="22">
        <v>18.594382388982922</v>
      </c>
      <c r="AK311" s="22">
        <v>2.7069033977611707</v>
      </c>
      <c r="AL311" s="22">
        <v>3.9474809507699E-3</v>
      </c>
      <c r="AM311" s="22">
        <v>615.88353151027093</v>
      </c>
      <c r="AN311" s="22">
        <v>358.50743688401411</v>
      </c>
      <c r="AO311" s="22">
        <v>16.501902941236512</v>
      </c>
      <c r="AP311" s="22">
        <v>1.5274338440272979</v>
      </c>
      <c r="AQ311" s="22">
        <v>1340.2256580273017</v>
      </c>
      <c r="AR311" s="22">
        <v>2916.9760732473501</v>
      </c>
      <c r="AS311" s="22">
        <v>0</v>
      </c>
      <c r="AT311" s="22">
        <v>19.999999739229679</v>
      </c>
    </row>
    <row r="312" spans="1:46" x14ac:dyDescent="0.25">
      <c r="A312" s="21" t="s">
        <v>99</v>
      </c>
      <c r="B312" s="21" t="s">
        <v>219</v>
      </c>
      <c r="C312" s="21" t="s">
        <v>220</v>
      </c>
      <c r="D312" s="21" t="s">
        <v>221</v>
      </c>
      <c r="E312" s="21" t="s">
        <v>222</v>
      </c>
      <c r="F312" s="21" t="s">
        <v>223</v>
      </c>
      <c r="G312" s="21" t="s">
        <v>224</v>
      </c>
      <c r="H312" s="21" t="s">
        <v>225</v>
      </c>
      <c r="I312" s="22">
        <v>4.2896134359902378</v>
      </c>
      <c r="J312" s="22">
        <v>1776.5475070715199</v>
      </c>
      <c r="K312" s="22">
        <v>5497.8549983208259</v>
      </c>
      <c r="L312" s="22">
        <v>237.45098082032408</v>
      </c>
      <c r="M312" s="22">
        <v>183.98059384326348</v>
      </c>
      <c r="N312" s="22">
        <f t="shared" si="298"/>
        <v>421.43157466358753</v>
      </c>
      <c r="O312" s="22">
        <v>600</v>
      </c>
      <c r="P312" s="22">
        <v>44.481516932137311</v>
      </c>
      <c r="Q312" s="22">
        <v>0</v>
      </c>
      <c r="R312" s="22">
        <v>0</v>
      </c>
      <c r="S312" s="22">
        <v>1.6680240631103516E-2</v>
      </c>
      <c r="T312" s="22">
        <v>0</v>
      </c>
      <c r="U312" s="22">
        <v>0</v>
      </c>
      <c r="V312" s="22">
        <v>0</v>
      </c>
      <c r="W312" s="22">
        <v>0.57562166452407837</v>
      </c>
      <c r="X312" s="22">
        <v>0.27499055862426758</v>
      </c>
      <c r="Y312" s="22">
        <v>0</v>
      </c>
      <c r="Z312" s="22">
        <v>46.230001085498806</v>
      </c>
      <c r="AA312" s="22">
        <v>0</v>
      </c>
      <c r="AB312" s="22">
        <v>0</v>
      </c>
      <c r="AC312" s="22">
        <v>0</v>
      </c>
      <c r="AD312" s="22">
        <v>1.4848266839981079</v>
      </c>
      <c r="AE312" s="22">
        <v>208.61187766011048</v>
      </c>
      <c r="AF312" s="22">
        <v>161.09406180510783</v>
      </c>
      <c r="AG312" s="22">
        <v>53.458097490343278</v>
      </c>
      <c r="AH312" s="22">
        <v>0.58467921899403086</v>
      </c>
      <c r="AI312" s="22">
        <v>1.2289486717214616E-2</v>
      </c>
      <c r="AJ312" s="22">
        <v>44.481516932137311</v>
      </c>
      <c r="AK312" s="22">
        <v>6.7900728421398773</v>
      </c>
      <c r="AL312" s="22">
        <v>1.2359508898504007E-2</v>
      </c>
      <c r="AM312" s="22">
        <v>637.67908458109889</v>
      </c>
      <c r="AN312" s="22">
        <v>392.58195082785721</v>
      </c>
      <c r="AO312" s="22">
        <v>11.769323933611144</v>
      </c>
      <c r="AP312" s="22">
        <v>1.4894461901855196</v>
      </c>
      <c r="AQ312" s="22">
        <v>1283.6492777189078</v>
      </c>
      <c r="AR312" s="22">
        <v>3278.3398202017661</v>
      </c>
      <c r="AS312" s="22">
        <v>0</v>
      </c>
      <c r="AT312" s="22">
        <v>19.999999739229679</v>
      </c>
    </row>
    <row r="313" spans="1:46" x14ac:dyDescent="0.25">
      <c r="A313" s="21" t="s">
        <v>99</v>
      </c>
      <c r="B313" s="21" t="s">
        <v>226</v>
      </c>
      <c r="C313" s="21" t="s">
        <v>227</v>
      </c>
      <c r="D313" s="21" t="s">
        <v>228</v>
      </c>
      <c r="E313" s="21" t="s">
        <v>229</v>
      </c>
      <c r="F313" s="21" t="s">
        <v>230</v>
      </c>
      <c r="G313" s="21" t="s">
        <v>231</v>
      </c>
      <c r="H313" s="21" t="s">
        <v>232</v>
      </c>
      <c r="I313" s="22">
        <v>3.5280582264410025</v>
      </c>
      <c r="J313" s="22">
        <v>1364.5768366871416</v>
      </c>
      <c r="K313" s="22">
        <v>4584.570579248194</v>
      </c>
      <c r="L313" s="22">
        <v>211.03361019948449</v>
      </c>
      <c r="M313" s="22">
        <v>160.23379286035441</v>
      </c>
      <c r="N313" s="22">
        <f t="shared" si="298"/>
        <v>371.2674030598389</v>
      </c>
      <c r="O313" s="22">
        <v>600</v>
      </c>
      <c r="P313" s="22">
        <v>6.1511087988037616</v>
      </c>
      <c r="Q313" s="22">
        <v>0</v>
      </c>
      <c r="R313" s="22">
        <v>0</v>
      </c>
      <c r="S313" s="22">
        <v>2.0984411239624023E-2</v>
      </c>
      <c r="T313" s="22">
        <v>0</v>
      </c>
      <c r="U313" s="22">
        <v>0</v>
      </c>
      <c r="V313" s="22">
        <v>0</v>
      </c>
      <c r="W313" s="22">
        <v>0.63987860083580017</v>
      </c>
      <c r="X313" s="22">
        <v>0.30419576168060303</v>
      </c>
      <c r="Y313" s="22">
        <v>0</v>
      </c>
      <c r="Z313" s="22">
        <v>40.885708074887233</v>
      </c>
      <c r="AA313" s="22">
        <v>0</v>
      </c>
      <c r="AB313" s="22">
        <v>0</v>
      </c>
      <c r="AC313" s="22">
        <v>0</v>
      </c>
      <c r="AD313" s="22">
        <v>1.5229697227478027</v>
      </c>
      <c r="AE313" s="22">
        <v>190.43996746192968</v>
      </c>
      <c r="AF313" s="22">
        <v>208.42543924830943</v>
      </c>
      <c r="AG313" s="22">
        <v>50.797020314234807</v>
      </c>
      <c r="AH313" s="22">
        <v>0.58766323973160317</v>
      </c>
      <c r="AI313" s="22">
        <v>2.7970248953080273E-3</v>
      </c>
      <c r="AJ313" s="22">
        <v>6.1511087988037616</v>
      </c>
      <c r="AK313" s="22">
        <v>2.8496524356908974</v>
      </c>
      <c r="AL313" s="22">
        <v>2.7970520467757642E-3</v>
      </c>
      <c r="AM313" s="22">
        <v>603.2986593110661</v>
      </c>
      <c r="AN313" s="22">
        <v>387.04714663507986</v>
      </c>
      <c r="AO313" s="22">
        <v>13.864454897875117</v>
      </c>
      <c r="AP313" s="22">
        <v>1.5045356994391543</v>
      </c>
      <c r="AQ313" s="22">
        <v>1306.1445427997539</v>
      </c>
      <c r="AR313" s="22">
        <v>2914.8347058126742</v>
      </c>
      <c r="AS313" s="22">
        <v>0</v>
      </c>
      <c r="AT313" s="22">
        <v>19.999999739229679</v>
      </c>
    </row>
    <row r="314" spans="1:46" x14ac:dyDescent="0.25">
      <c r="A314" s="21" t="s">
        <v>99</v>
      </c>
      <c r="B314" s="21" t="s">
        <v>233</v>
      </c>
      <c r="C314" s="21" t="s">
        <v>234</v>
      </c>
      <c r="D314" s="21" t="s">
        <v>235</v>
      </c>
      <c r="E314" s="21" t="s">
        <v>236</v>
      </c>
      <c r="F314" s="21" t="s">
        <v>237</v>
      </c>
      <c r="G314" s="21" t="s">
        <v>238</v>
      </c>
      <c r="H314" s="21" t="s">
        <v>239</v>
      </c>
      <c r="I314" s="22">
        <v>3.6104366096186968</v>
      </c>
      <c r="J314" s="22">
        <v>1408.1712699957211</v>
      </c>
      <c r="K314" s="22">
        <v>4622.4287309978445</v>
      </c>
      <c r="L314" s="22">
        <v>234.94372816186987</v>
      </c>
      <c r="M314" s="22">
        <v>176.12065405071729</v>
      </c>
      <c r="N314" s="22">
        <f t="shared" si="298"/>
        <v>411.06438221258713</v>
      </c>
      <c r="O314" s="22">
        <v>600</v>
      </c>
      <c r="P314" s="22">
        <v>17.951181798707694</v>
      </c>
      <c r="Q314" s="22">
        <v>0</v>
      </c>
      <c r="R314" s="22">
        <v>0</v>
      </c>
      <c r="S314" s="22">
        <v>1.5572011470794678E-2</v>
      </c>
      <c r="T314" s="22">
        <v>0</v>
      </c>
      <c r="U314" s="22">
        <v>0</v>
      </c>
      <c r="V314" s="22">
        <v>1.2642979621887207E-2</v>
      </c>
      <c r="W314" s="22">
        <v>0.62222948670387268</v>
      </c>
      <c r="X314" s="22">
        <v>0.28649330139160156</v>
      </c>
      <c r="Y314" s="22">
        <v>0</v>
      </c>
      <c r="Z314" s="22">
        <v>41.80054582466186</v>
      </c>
      <c r="AA314" s="22">
        <v>0</v>
      </c>
      <c r="AB314" s="22">
        <v>0</v>
      </c>
      <c r="AC314" s="22">
        <v>0</v>
      </c>
      <c r="AD314" s="22">
        <v>1.66764235496521</v>
      </c>
      <c r="AE314" s="22">
        <v>208.09592422453397</v>
      </c>
      <c r="AF314" s="22">
        <v>187.50442581975048</v>
      </c>
      <c r="AG314" s="22">
        <v>58.814760435368378</v>
      </c>
      <c r="AH314" s="22">
        <v>0.4734419359653218</v>
      </c>
      <c r="AI314" s="22">
        <v>8.3136757841454963E-3</v>
      </c>
      <c r="AJ314" s="22">
        <v>17.951181798707694</v>
      </c>
      <c r="AK314" s="22">
        <v>4.0093010422260953</v>
      </c>
      <c r="AL314" s="22">
        <v>8.313675784145446E-3</v>
      </c>
      <c r="AM314" s="22">
        <v>613.93356708069746</v>
      </c>
      <c r="AN314" s="22">
        <v>372.13006177657371</v>
      </c>
      <c r="AO314" s="22">
        <v>13.638396243838452</v>
      </c>
      <c r="AP314" s="22">
        <v>1.5500000019868214</v>
      </c>
      <c r="AQ314" s="22">
        <v>1373.7479348932225</v>
      </c>
      <c r="AR314" s="22">
        <v>2799.6322991103693</v>
      </c>
      <c r="AS314" s="22">
        <v>0</v>
      </c>
      <c r="AT314" s="22">
        <v>19.999999739229679</v>
      </c>
    </row>
    <row r="315" spans="1:46" x14ac:dyDescent="0.25">
      <c r="A315" s="21" t="s">
        <v>99</v>
      </c>
      <c r="B315" s="21" t="s">
        <v>240</v>
      </c>
      <c r="C315" s="21" t="s">
        <v>241</v>
      </c>
      <c r="D315" s="21" t="s">
        <v>242</v>
      </c>
      <c r="E315" s="21" t="s">
        <v>243</v>
      </c>
      <c r="F315" s="21" t="s">
        <v>244</v>
      </c>
      <c r="G315" s="21" t="s">
        <v>245</v>
      </c>
      <c r="H315" s="21" t="s">
        <v>246</v>
      </c>
      <c r="I315" s="22">
        <v>4.1964634604852717</v>
      </c>
      <c r="J315" s="22">
        <v>1881.141199938992</v>
      </c>
      <c r="K315" s="22">
        <v>5926.1478838873991</v>
      </c>
      <c r="L315" s="22">
        <v>232.68652715839045</v>
      </c>
      <c r="M315" s="22">
        <v>177.18344251241606</v>
      </c>
      <c r="N315" s="22">
        <f t="shared" si="298"/>
        <v>409.86996967080654</v>
      </c>
      <c r="O315" s="22">
        <v>600</v>
      </c>
      <c r="P315" s="22">
        <v>23.719303018879145</v>
      </c>
      <c r="Q315" s="22">
        <v>0</v>
      </c>
      <c r="R315" s="22">
        <v>0</v>
      </c>
      <c r="S315" s="22">
        <v>2.2973358631134033E-2</v>
      </c>
      <c r="T315" s="22">
        <v>0</v>
      </c>
      <c r="U315" s="22">
        <v>0</v>
      </c>
      <c r="V315" s="22">
        <v>1.2536883354187012E-2</v>
      </c>
      <c r="W315" s="22">
        <v>0.58462396264076233</v>
      </c>
      <c r="X315" s="22">
        <v>0.24929100275039673</v>
      </c>
      <c r="Y315" s="22">
        <v>0</v>
      </c>
      <c r="Z315" s="22">
        <v>47.968555717800399</v>
      </c>
      <c r="AA315" s="22">
        <v>0</v>
      </c>
      <c r="AB315" s="22">
        <v>0</v>
      </c>
      <c r="AC315" s="22">
        <v>0</v>
      </c>
      <c r="AD315" s="22">
        <v>1.5990583896636963</v>
      </c>
      <c r="AE315" s="22">
        <v>204.08416337158422</v>
      </c>
      <c r="AF315" s="22">
        <v>148.34026366695284</v>
      </c>
      <c r="AG315" s="22">
        <v>55.498947877068971</v>
      </c>
      <c r="AH315" s="22">
        <v>0.39808356885261265</v>
      </c>
      <c r="AI315" s="22">
        <v>4.1367689054452933E-3</v>
      </c>
      <c r="AJ315" s="22">
        <v>23.719303018879145</v>
      </c>
      <c r="AK315" s="22">
        <v>3.0010784562374044</v>
      </c>
      <c r="AL315" s="22">
        <v>4.1367689054458943E-3</v>
      </c>
      <c r="AM315" s="22">
        <v>620.71408779373633</v>
      </c>
      <c r="AN315" s="22">
        <v>381.19342968898076</v>
      </c>
      <c r="AO315" s="22">
        <v>12.05308309710807</v>
      </c>
      <c r="AP315" s="22">
        <v>1.5358735783406972</v>
      </c>
      <c r="AQ315" s="22">
        <v>1352.7704754584956</v>
      </c>
      <c r="AR315" s="22">
        <v>2707.4349066889313</v>
      </c>
      <c r="AS315" s="22">
        <v>0</v>
      </c>
      <c r="AT315" s="22">
        <v>19.999999739229679</v>
      </c>
    </row>
    <row r="316" spans="1:46" x14ac:dyDescent="0.25">
      <c r="A316" s="21" t="s">
        <v>99</v>
      </c>
      <c r="B316" s="21" t="s">
        <v>247</v>
      </c>
      <c r="C316" s="21" t="s">
        <v>248</v>
      </c>
      <c r="D316" s="21" t="s">
        <v>249</v>
      </c>
      <c r="E316" s="21" t="s">
        <v>250</v>
      </c>
      <c r="F316" s="21" t="s">
        <v>251</v>
      </c>
      <c r="G316" s="21" t="s">
        <v>252</v>
      </c>
      <c r="H316" s="21" t="s">
        <v>253</v>
      </c>
      <c r="I316" s="22">
        <v>5.0542426971365115</v>
      </c>
      <c r="J316" s="22">
        <v>1970.6749379434968</v>
      </c>
      <c r="K316" s="22">
        <v>6511.7174139984991</v>
      </c>
      <c r="L316" s="22">
        <v>259.80010581545844</v>
      </c>
      <c r="M316" s="22">
        <v>207.11115427193747</v>
      </c>
      <c r="N316" s="22">
        <f t="shared" si="298"/>
        <v>466.91126008739593</v>
      </c>
      <c r="O316" s="22">
        <v>600</v>
      </c>
      <c r="P316" s="22">
        <v>53.623475745553151</v>
      </c>
      <c r="Q316" s="22">
        <v>0</v>
      </c>
      <c r="R316" s="22">
        <v>0</v>
      </c>
      <c r="S316" s="22">
        <v>1.3890743255615234E-2</v>
      </c>
      <c r="T316" s="22">
        <v>0</v>
      </c>
      <c r="U316" s="22">
        <v>0</v>
      </c>
      <c r="V316" s="22">
        <v>0</v>
      </c>
      <c r="W316" s="22">
        <v>0.62670168280601501</v>
      </c>
      <c r="X316" s="22">
        <v>0.28952741622924805</v>
      </c>
      <c r="Y316" s="22">
        <v>0</v>
      </c>
      <c r="Z316" s="22">
        <v>46.462800411937394</v>
      </c>
      <c r="AA316" s="22">
        <v>0</v>
      </c>
      <c r="AB316" s="22">
        <v>0</v>
      </c>
      <c r="AC316" s="22">
        <v>0</v>
      </c>
      <c r="AD316" s="22">
        <v>1.3683339357376099</v>
      </c>
      <c r="AE316" s="22">
        <v>241.13615678931436</v>
      </c>
      <c r="AF316" s="22">
        <v>129.47341521501681</v>
      </c>
      <c r="AG316" s="22">
        <v>52.680176746968989</v>
      </c>
      <c r="AH316" s="22">
        <v>0.4080225552907501</v>
      </c>
      <c r="AI316" s="22">
        <v>8.7747965520181374E-3</v>
      </c>
      <c r="AJ316" s="22">
        <v>53.623475745553151</v>
      </c>
      <c r="AK316" s="22">
        <v>10.772462767124015</v>
      </c>
      <c r="AL316" s="22">
        <v>8.8129636327836727E-3</v>
      </c>
      <c r="AM316" s="22">
        <v>642.84220001479639</v>
      </c>
      <c r="AN316" s="22">
        <v>371.6399705636789</v>
      </c>
      <c r="AO316" s="22">
        <v>13.75748674927385</v>
      </c>
      <c r="AP316" s="22">
        <v>1.520316917372877</v>
      </c>
      <c r="AQ316" s="22">
        <v>1329.6400784996986</v>
      </c>
      <c r="AR316" s="22">
        <v>2853.580571269953</v>
      </c>
      <c r="AS316" s="22">
        <v>0</v>
      </c>
      <c r="AT316" s="22">
        <v>19.999999739229679</v>
      </c>
    </row>
    <row r="317" spans="1:46" x14ac:dyDescent="0.25">
      <c r="A317" s="21" t="s">
        <v>99</v>
      </c>
      <c r="B317" s="21" t="s">
        <v>254</v>
      </c>
      <c r="C317" s="21" t="s">
        <v>255</v>
      </c>
      <c r="D317" s="21" t="s">
        <v>256</v>
      </c>
      <c r="E317" s="21" t="s">
        <v>257</v>
      </c>
      <c r="F317" s="21" t="s">
        <v>258</v>
      </c>
      <c r="G317" s="21" t="s">
        <v>259</v>
      </c>
      <c r="H317" s="21" t="s">
        <v>260</v>
      </c>
      <c r="I317" s="22">
        <v>5.1658811687881645</v>
      </c>
      <c r="J317" s="22">
        <v>1629.1154487673475</v>
      </c>
      <c r="K317" s="22">
        <v>5773.7097641265309</v>
      </c>
      <c r="L317" s="22">
        <v>217.88506229825848</v>
      </c>
      <c r="M317" s="22">
        <v>176.55678797175116</v>
      </c>
      <c r="N317" s="22">
        <f t="shared" si="298"/>
        <v>394.44185027000964</v>
      </c>
      <c r="O317" s="22">
        <v>600</v>
      </c>
      <c r="P317" s="22">
        <v>11.576369754038751</v>
      </c>
      <c r="Q317" s="22">
        <v>0</v>
      </c>
      <c r="R317" s="22">
        <v>0</v>
      </c>
      <c r="S317" s="22">
        <v>1.1452138423919678E-2</v>
      </c>
      <c r="T317" s="22">
        <v>0</v>
      </c>
      <c r="U317" s="22">
        <v>0</v>
      </c>
      <c r="V317" s="22">
        <v>0</v>
      </c>
      <c r="W317" s="22">
        <v>0.67516431212425232</v>
      </c>
      <c r="X317" s="22">
        <v>0.312325119972229</v>
      </c>
      <c r="Y317" s="22">
        <v>0</v>
      </c>
      <c r="Z317" s="22">
        <v>39.127819095004554</v>
      </c>
      <c r="AA317" s="22">
        <v>0</v>
      </c>
      <c r="AB317" s="22">
        <v>0</v>
      </c>
      <c r="AC317" s="22">
        <v>0</v>
      </c>
      <c r="AD317" s="22">
        <v>1.2988132238388062</v>
      </c>
      <c r="AE317" s="22">
        <v>208.84169515203396</v>
      </c>
      <c r="AF317" s="22">
        <v>126.5177940465757</v>
      </c>
      <c r="AG317" s="22">
        <v>41.325080142433599</v>
      </c>
      <c r="AH317" s="22">
        <v>0.48942724722006881</v>
      </c>
      <c r="AI317" s="22">
        <v>3.1941840737157632E-3</v>
      </c>
      <c r="AJ317" s="22">
        <v>11.576369754038751</v>
      </c>
      <c r="AK317" s="22">
        <v>3.5858533351121427</v>
      </c>
      <c r="AL317" s="22">
        <v>3.202107476777316E-3</v>
      </c>
      <c r="AM317" s="22">
        <v>607.98731431144972</v>
      </c>
      <c r="AN317" s="22">
        <v>380.73693903513026</v>
      </c>
      <c r="AO317" s="22">
        <v>13.050916104888655</v>
      </c>
      <c r="AP317" s="22">
        <v>1.5261698667107984</v>
      </c>
      <c r="AQ317" s="22">
        <v>1338.346109535988</v>
      </c>
      <c r="AR317" s="22">
        <v>3478.9342274846813</v>
      </c>
      <c r="AS317" s="22">
        <v>0</v>
      </c>
      <c r="AT317" s="22">
        <v>19.999999739229679</v>
      </c>
    </row>
    <row r="318" spans="1:46" x14ac:dyDescent="0.25">
      <c r="A318" s="21" t="s">
        <v>99</v>
      </c>
      <c r="B318" s="21" t="s">
        <v>261</v>
      </c>
      <c r="C318" s="21" t="s">
        <v>262</v>
      </c>
      <c r="D318" s="21" t="s">
        <v>263</v>
      </c>
      <c r="E318" s="21" t="s">
        <v>264</v>
      </c>
      <c r="F318" s="21" t="s">
        <v>265</v>
      </c>
      <c r="G318" s="21" t="s">
        <v>266</v>
      </c>
      <c r="H318" s="21" t="s">
        <v>267</v>
      </c>
      <c r="I318" s="22">
        <v>3.4521505457385699</v>
      </c>
      <c r="J318" s="22">
        <v>1112.0113985228977</v>
      </c>
      <c r="K318" s="22">
        <v>4011.8535034565357</v>
      </c>
      <c r="L318" s="22">
        <v>220.46206293856955</v>
      </c>
      <c r="M318" s="22">
        <v>159.06089456504048</v>
      </c>
      <c r="N318" s="22">
        <f t="shared" si="298"/>
        <v>379.52295750361003</v>
      </c>
      <c r="O318" s="22">
        <v>600</v>
      </c>
      <c r="P318" s="22">
        <v>16.836587543366477</v>
      </c>
      <c r="Q318" s="22">
        <v>0</v>
      </c>
      <c r="R318" s="22">
        <v>0</v>
      </c>
      <c r="S318" s="22">
        <v>1.1542856693267822E-2</v>
      </c>
      <c r="T318" s="22">
        <v>0</v>
      </c>
      <c r="U318" s="22">
        <v>0</v>
      </c>
      <c r="V318" s="22">
        <v>0</v>
      </c>
      <c r="W318" s="22">
        <v>0.6879870593547821</v>
      </c>
      <c r="X318" s="22">
        <v>0.33050262928009033</v>
      </c>
      <c r="Y318" s="22">
        <v>0</v>
      </c>
      <c r="Z318" s="22">
        <v>37.571222523468151</v>
      </c>
      <c r="AA318" s="22">
        <v>0</v>
      </c>
      <c r="AB318" s="22">
        <v>0</v>
      </c>
      <c r="AC318" s="22">
        <v>0</v>
      </c>
      <c r="AD318" s="22">
        <v>1.4467339515686035</v>
      </c>
      <c r="AE318" s="22">
        <v>198.86027952568546</v>
      </c>
      <c r="AF318" s="22">
        <v>195.69537879697037</v>
      </c>
      <c r="AG318" s="22">
        <v>61.396603916045954</v>
      </c>
      <c r="AH318" s="22">
        <v>0.62707044593142647</v>
      </c>
      <c r="AI318" s="22">
        <v>4.5644574832548346E-3</v>
      </c>
      <c r="AJ318" s="22">
        <v>16.836587543366477</v>
      </c>
      <c r="AK318" s="22">
        <v>2.2658907828189694</v>
      </c>
      <c r="AL318" s="22">
        <v>4.5978127656007631E-3</v>
      </c>
      <c r="AM318" s="22">
        <v>614.56609894778182</v>
      </c>
      <c r="AN318" s="22">
        <v>387.72193797814833</v>
      </c>
      <c r="AO318" s="22">
        <v>12.61251192421277</v>
      </c>
      <c r="AP318" s="22">
        <v>1.5451414754384185</v>
      </c>
      <c r="AQ318" s="22">
        <v>1366.5359467197359</v>
      </c>
      <c r="AR318" s="22">
        <v>3333.6610717827416</v>
      </c>
      <c r="AS318" s="22">
        <v>0</v>
      </c>
      <c r="AT318" s="22">
        <v>19.999999739229679</v>
      </c>
    </row>
    <row r="319" spans="1:46" x14ac:dyDescent="0.25">
      <c r="A319" s="21" t="s">
        <v>99</v>
      </c>
      <c r="B319" s="21" t="s">
        <v>268</v>
      </c>
      <c r="C319" s="21" t="s">
        <v>269</v>
      </c>
      <c r="D319" s="21" t="s">
        <v>270</v>
      </c>
      <c r="E319" s="21" t="s">
        <v>271</v>
      </c>
      <c r="F319" s="21" t="s">
        <v>272</v>
      </c>
      <c r="G319" s="21" t="s">
        <v>273</v>
      </c>
      <c r="H319" s="21" t="s">
        <v>274</v>
      </c>
      <c r="I319" s="22">
        <v>4.9559518594902778</v>
      </c>
      <c r="J319" s="22">
        <v>1932.2526421031541</v>
      </c>
      <c r="K319" s="22">
        <v>6305.2942744702577</v>
      </c>
      <c r="L319" s="22">
        <v>217.19137280918096</v>
      </c>
      <c r="M319" s="22">
        <v>173.04005139684244</v>
      </c>
      <c r="N319" s="22">
        <f t="shared" si="298"/>
        <v>390.23142420602341</v>
      </c>
      <c r="O319" s="22">
        <v>600</v>
      </c>
      <c r="P319" s="22">
        <v>17.490488098701462</v>
      </c>
      <c r="Q319" s="22">
        <v>0</v>
      </c>
      <c r="R319" s="22">
        <v>0</v>
      </c>
      <c r="S319" s="22">
        <v>1.63230299949646E-2</v>
      </c>
      <c r="T319" s="22">
        <v>0</v>
      </c>
      <c r="U319" s="22">
        <v>0</v>
      </c>
      <c r="V319" s="22">
        <v>0</v>
      </c>
      <c r="W319" s="22">
        <v>0.61848440766334534</v>
      </c>
      <c r="X319" s="22">
        <v>0.27050977945327759</v>
      </c>
      <c r="Y319" s="22">
        <v>0</v>
      </c>
      <c r="Z319" s="22">
        <v>42.209928448548062</v>
      </c>
      <c r="AA319" s="22">
        <v>0</v>
      </c>
      <c r="AB319" s="22">
        <v>0</v>
      </c>
      <c r="AC319" s="22">
        <v>0</v>
      </c>
      <c r="AD319" s="22">
        <v>1.3068501949310303</v>
      </c>
      <c r="AE319" s="22">
        <v>203.01496289231557</v>
      </c>
      <c r="AF319" s="22">
        <v>143.76214454810852</v>
      </c>
      <c r="AG319" s="22">
        <v>44.148214948492189</v>
      </c>
      <c r="AH319" s="22">
        <v>0.34985636696166328</v>
      </c>
      <c r="AI319" s="22">
        <v>3.106463846346841E-3</v>
      </c>
      <c r="AJ319" s="22">
        <v>17.490488098701462</v>
      </c>
      <c r="AK319" s="22">
        <v>4.6761938417956621</v>
      </c>
      <c r="AL319" s="22">
        <v>3.1303669051643509E-3</v>
      </c>
      <c r="AM319" s="22">
        <v>612.81116389000056</v>
      </c>
      <c r="AN319" s="22">
        <v>383.53745743917011</v>
      </c>
      <c r="AO319" s="22">
        <v>15.013859823301868</v>
      </c>
      <c r="AP319" s="22">
        <v>1.5464250482250788</v>
      </c>
      <c r="AQ319" s="22">
        <v>1368.4415677502548</v>
      </c>
      <c r="AR319" s="22">
        <v>2857.9971075127819</v>
      </c>
      <c r="AS319" s="22">
        <v>0</v>
      </c>
      <c r="AT319" s="22">
        <v>19.999999739229679</v>
      </c>
    </row>
    <row r="320" spans="1:46" x14ac:dyDescent="0.25">
      <c r="A320" s="21" t="s">
        <v>99</v>
      </c>
      <c r="B320" s="21" t="s">
        <v>275</v>
      </c>
      <c r="C320" s="21" t="s">
        <v>276</v>
      </c>
      <c r="D320" s="21" t="s">
        <v>277</v>
      </c>
      <c r="E320" s="21" t="s">
        <v>278</v>
      </c>
      <c r="F320" s="21" t="s">
        <v>279</v>
      </c>
      <c r="G320" s="21" t="s">
        <v>280</v>
      </c>
      <c r="H320" s="21" t="s">
        <v>281</v>
      </c>
      <c r="I320" s="22">
        <v>4.9496243125520865</v>
      </c>
      <c r="J320" s="22">
        <v>2118.300926867581</v>
      </c>
      <c r="K320" s="22">
        <v>6482.6746718005397</v>
      </c>
      <c r="L320" s="22">
        <v>239.3765098820395</v>
      </c>
      <c r="M320" s="22">
        <v>189.48489815722189</v>
      </c>
      <c r="N320" s="22">
        <f t="shared" si="298"/>
        <v>428.86140803926139</v>
      </c>
      <c r="O320" s="22">
        <v>600</v>
      </c>
      <c r="P320" s="22">
        <v>50.910002726595849</v>
      </c>
      <c r="Q320" s="22">
        <v>1.8053793379249214</v>
      </c>
      <c r="R320" s="22">
        <v>0</v>
      </c>
      <c r="S320" s="22">
        <v>3.3904910087585449E-2</v>
      </c>
      <c r="T320" s="22">
        <v>0</v>
      </c>
      <c r="U320" s="22">
        <v>0</v>
      </c>
      <c r="V320" s="22">
        <v>3.369295597076416E-2</v>
      </c>
      <c r="W320" s="22">
        <v>0.55553236603736877</v>
      </c>
      <c r="X320" s="22">
        <v>0.24738824367523193</v>
      </c>
      <c r="Y320" s="22">
        <v>0</v>
      </c>
      <c r="Z320" s="22">
        <v>46.004639427297391</v>
      </c>
      <c r="AA320" s="22">
        <v>0</v>
      </c>
      <c r="AB320" s="22">
        <v>0</v>
      </c>
      <c r="AC320" s="22">
        <v>0</v>
      </c>
      <c r="AD320" s="22">
        <v>1.4370465278625488</v>
      </c>
      <c r="AE320" s="22">
        <v>228.86516357144089</v>
      </c>
      <c r="AF320" s="22">
        <v>130.5314854104719</v>
      </c>
      <c r="AG320" s="22">
        <v>49.881229674573056</v>
      </c>
      <c r="AH320" s="22">
        <v>0.4144019164275608</v>
      </c>
      <c r="AI320" s="22">
        <v>1.0382050244406015E-2</v>
      </c>
      <c r="AJ320" s="22">
        <v>50.910002726595849</v>
      </c>
      <c r="AK320" s="22">
        <v>6.4702318971305806</v>
      </c>
      <c r="AL320" s="22">
        <v>1.0481861406773098E-2</v>
      </c>
      <c r="AM320" s="22">
        <v>642.62390963013354</v>
      </c>
      <c r="AN320" s="22">
        <v>391.11498774549619</v>
      </c>
      <c r="AO320" s="22">
        <v>14.559808437044307</v>
      </c>
      <c r="AP320" s="22">
        <v>1.5043416880623459</v>
      </c>
      <c r="AQ320" s="22">
        <v>1305.8554965764652</v>
      </c>
      <c r="AR320" s="22">
        <v>3062.7645035926134</v>
      </c>
      <c r="AS320" s="22">
        <v>0</v>
      </c>
      <c r="AT320" s="22">
        <v>15.000000037252905</v>
      </c>
    </row>
    <row r="321" spans="1:46" x14ac:dyDescent="0.25">
      <c r="A321" s="21" t="s">
        <v>99</v>
      </c>
      <c r="B321" s="21" t="s">
        <v>282</v>
      </c>
      <c r="C321" s="21" t="s">
        <v>283</v>
      </c>
      <c r="D321" s="21" t="s">
        <v>284</v>
      </c>
      <c r="E321" s="21" t="s">
        <v>285</v>
      </c>
      <c r="F321" s="21" t="s">
        <v>286</v>
      </c>
      <c r="G321" s="21" t="s">
        <v>287</v>
      </c>
      <c r="H321" s="21" t="s">
        <v>288</v>
      </c>
      <c r="I321" s="22">
        <v>4.3220771872757853</v>
      </c>
      <c r="J321" s="22">
        <v>1680.8757604084478</v>
      </c>
      <c r="K321" s="22">
        <v>5395.9070867836526</v>
      </c>
      <c r="L321" s="22">
        <v>239.84125375128679</v>
      </c>
      <c r="M321" s="22">
        <v>188.53163125740488</v>
      </c>
      <c r="N321" s="22">
        <f t="shared" si="298"/>
        <v>428.3728850086917</v>
      </c>
      <c r="O321" s="22">
        <v>600</v>
      </c>
      <c r="P321" s="22">
        <v>37.989625590853393</v>
      </c>
      <c r="Q321" s="22">
        <v>0</v>
      </c>
      <c r="R321" s="22">
        <v>0</v>
      </c>
      <c r="S321" s="22">
        <v>1.8448710441589355E-2</v>
      </c>
      <c r="T321" s="22">
        <v>0</v>
      </c>
      <c r="U321" s="22">
        <v>0</v>
      </c>
      <c r="V321" s="22">
        <v>5.3897500038146973E-3</v>
      </c>
      <c r="W321" s="22">
        <v>0.60417163372039795</v>
      </c>
      <c r="X321" s="22">
        <v>0.26662302017211914</v>
      </c>
      <c r="Y321" s="22">
        <v>0</v>
      </c>
      <c r="Z321" s="22">
        <v>44.999798415377775</v>
      </c>
      <c r="AA321" s="22">
        <v>0</v>
      </c>
      <c r="AB321" s="22">
        <v>0</v>
      </c>
      <c r="AC321" s="22">
        <v>0</v>
      </c>
      <c r="AD321" s="22">
        <v>1.6877429485321045</v>
      </c>
      <c r="AE321" s="22">
        <v>213.84144101939242</v>
      </c>
      <c r="AF321" s="22">
        <v>161.94988778826672</v>
      </c>
      <c r="AG321" s="22">
        <v>51.298619794557993</v>
      </c>
      <c r="AH321" s="22">
        <v>0.5507210686704449</v>
      </c>
      <c r="AI321" s="22">
        <v>1.1002699324008514E-2</v>
      </c>
      <c r="AJ321" s="22">
        <v>37.989625590853393</v>
      </c>
      <c r="AK321" s="22">
        <v>8.1825607104062321</v>
      </c>
      <c r="AL321" s="22">
        <v>1.1005428277040156E-2</v>
      </c>
      <c r="AM321" s="22">
        <v>629.79605945217008</v>
      </c>
      <c r="AN321" s="22">
        <v>379.80363422440718</v>
      </c>
      <c r="AO321" s="22">
        <v>11.433599927056889</v>
      </c>
      <c r="AP321" s="22">
        <v>1.5352897881458691</v>
      </c>
      <c r="AQ321" s="22">
        <v>1351.9030188210891</v>
      </c>
      <c r="AR321" s="22">
        <v>3198.7556584301929</v>
      </c>
      <c r="AS321" s="22">
        <v>0</v>
      </c>
      <c r="AT321" s="22">
        <v>19.999999739229679</v>
      </c>
    </row>
    <row r="322" spans="1:46" x14ac:dyDescent="0.25">
      <c r="A322" s="21" t="s">
        <v>99</v>
      </c>
      <c r="B322" s="21" t="s">
        <v>289</v>
      </c>
      <c r="C322" s="21" t="s">
        <v>290</v>
      </c>
      <c r="D322" s="21" t="s">
        <v>291</v>
      </c>
      <c r="E322" s="21" t="s">
        <v>292</v>
      </c>
      <c r="F322" s="21" t="s">
        <v>293</v>
      </c>
      <c r="G322" s="21" t="s">
        <v>294</v>
      </c>
      <c r="H322" s="21" t="s">
        <v>295</v>
      </c>
      <c r="I322" s="22">
        <v>5.2459657955886252</v>
      </c>
      <c r="J322" s="22">
        <v>1807.0628925983569</v>
      </c>
      <c r="K322" s="22">
        <v>6025.1676387405105</v>
      </c>
      <c r="L322" s="22">
        <v>242.26871999562431</v>
      </c>
      <c r="M322" s="22">
        <v>192.39103882681476</v>
      </c>
      <c r="N322" s="22">
        <f t="shared" si="298"/>
        <v>434.65975882243907</v>
      </c>
      <c r="O322" s="22">
        <v>600</v>
      </c>
      <c r="P322" s="22">
        <v>13.896105112507939</v>
      </c>
      <c r="Q322" s="22">
        <v>0</v>
      </c>
      <c r="R322" s="22">
        <v>0</v>
      </c>
      <c r="S322" s="22">
        <v>2.3415565490722656E-2</v>
      </c>
      <c r="T322" s="22">
        <v>0</v>
      </c>
      <c r="U322" s="22">
        <v>0</v>
      </c>
      <c r="V322" s="22">
        <v>4.9796819686889648E-2</v>
      </c>
      <c r="W322" s="22">
        <v>0.63188907504081726</v>
      </c>
      <c r="X322" s="22">
        <v>0.26854497194290161</v>
      </c>
      <c r="Y322" s="22">
        <v>0</v>
      </c>
      <c r="Z322" s="22">
        <v>42.574261072838645</v>
      </c>
      <c r="AA322" s="22">
        <v>0</v>
      </c>
      <c r="AB322" s="22">
        <v>0</v>
      </c>
      <c r="AC322" s="22">
        <v>0</v>
      </c>
      <c r="AD322" s="22">
        <v>1.4982129335403442</v>
      </c>
      <c r="AE322" s="22">
        <v>232.37628004975085</v>
      </c>
      <c r="AF322" s="22">
        <v>142.05324172991564</v>
      </c>
      <c r="AG322" s="22">
        <v>49.87425390262645</v>
      </c>
      <c r="AH322" s="22">
        <v>0.40973185762569997</v>
      </c>
      <c r="AI322" s="22">
        <v>3.4272661831151745E-3</v>
      </c>
      <c r="AJ322" s="22">
        <v>13.896105112507939</v>
      </c>
      <c r="AK322" s="22">
        <v>1.542187333893722</v>
      </c>
      <c r="AL322" s="22">
        <v>3.4324770647078777E-3</v>
      </c>
      <c r="AM322" s="22">
        <v>612.3504853015495</v>
      </c>
      <c r="AN322" s="22">
        <v>362.94006421984022</v>
      </c>
      <c r="AO322" s="22">
        <v>16.172708104929544</v>
      </c>
      <c r="AP322" s="22">
        <v>1.5500000019868214</v>
      </c>
      <c r="AQ322" s="22">
        <v>1373.7479348932225</v>
      </c>
      <c r="AR322" s="22">
        <v>2940.67676148175</v>
      </c>
      <c r="AS322" s="22">
        <v>0</v>
      </c>
      <c r="AT322" s="22">
        <v>19.999999739229679</v>
      </c>
    </row>
    <row r="323" spans="1:46" x14ac:dyDescent="0.25">
      <c r="A323" s="21" t="s">
        <v>99</v>
      </c>
      <c r="B323" s="21" t="s">
        <v>296</v>
      </c>
      <c r="C323" s="21" t="s">
        <v>297</v>
      </c>
      <c r="D323" s="21" t="s">
        <v>298</v>
      </c>
      <c r="E323" s="21" t="s">
        <v>299</v>
      </c>
      <c r="F323" s="21" t="s">
        <v>300</v>
      </c>
      <c r="G323" s="21" t="s">
        <v>301</v>
      </c>
      <c r="H323" s="21" t="s">
        <v>302</v>
      </c>
      <c r="I323" s="22">
        <v>5.278782846933237</v>
      </c>
      <c r="J323" s="22">
        <v>2024.1101027975744</v>
      </c>
      <c r="K323" s="22">
        <v>6568.3122838431282</v>
      </c>
      <c r="L323" s="22">
        <v>243.58050979713701</v>
      </c>
      <c r="M323" s="22">
        <v>201.32928005718125</v>
      </c>
      <c r="N323" s="22">
        <f t="shared" si="298"/>
        <v>444.90978985431826</v>
      </c>
      <c r="O323" s="22">
        <v>600</v>
      </c>
      <c r="P323" s="22">
        <v>14.680000371299684</v>
      </c>
      <c r="Q323" s="22">
        <v>0</v>
      </c>
      <c r="R323" s="22">
        <v>0</v>
      </c>
      <c r="S323" s="22">
        <v>3.3082127571105957E-2</v>
      </c>
      <c r="T323" s="22">
        <v>0</v>
      </c>
      <c r="U323" s="22">
        <v>0</v>
      </c>
      <c r="V323" s="22">
        <v>1.9686520099639893E-2</v>
      </c>
      <c r="W323" s="22">
        <v>0.6105751097202301</v>
      </c>
      <c r="X323" s="22">
        <v>0.2651064395904541</v>
      </c>
      <c r="Y323" s="22">
        <v>0</v>
      </c>
      <c r="Z323" s="22">
        <v>44.834007817525993</v>
      </c>
      <c r="AA323" s="22">
        <v>0</v>
      </c>
      <c r="AB323" s="22">
        <v>0</v>
      </c>
      <c r="AC323" s="22">
        <v>0</v>
      </c>
      <c r="AD323" s="22">
        <v>1.4805146455764771</v>
      </c>
      <c r="AE323" s="22">
        <v>238.80118005061075</v>
      </c>
      <c r="AF323" s="22">
        <v>152.44422666904731</v>
      </c>
      <c r="AG323" s="22">
        <v>42.246618635463129</v>
      </c>
      <c r="AH323" s="22">
        <v>0.54046334004266283</v>
      </c>
      <c r="AI323" s="22">
        <v>4.6111044925478597E-3</v>
      </c>
      <c r="AJ323" s="22">
        <v>14.680000371299684</v>
      </c>
      <c r="AK323" s="22">
        <v>5.0137052527683439</v>
      </c>
      <c r="AL323" s="22">
        <v>4.6385585243915095E-3</v>
      </c>
      <c r="AM323" s="22">
        <v>609.66165656000692</v>
      </c>
      <c r="AN323" s="22">
        <v>359.32447028862794</v>
      </c>
      <c r="AO323" s="22">
        <v>14.591049699873105</v>
      </c>
      <c r="AP323" s="22">
        <v>1.5500000019868214</v>
      </c>
      <c r="AQ323" s="22">
        <v>1373.7479348932225</v>
      </c>
      <c r="AR323" s="22">
        <v>3286.0720626747452</v>
      </c>
      <c r="AS323" s="22">
        <v>0</v>
      </c>
      <c r="AT323" s="22">
        <v>19.999999739229679</v>
      </c>
    </row>
    <row r="324" spans="1:46" x14ac:dyDescent="0.25">
      <c r="A324" s="21" t="s">
        <v>99</v>
      </c>
      <c r="B324" s="21" t="s">
        <v>303</v>
      </c>
      <c r="C324" s="21" t="s">
        <v>304</v>
      </c>
      <c r="D324" s="21" t="s">
        <v>305</v>
      </c>
      <c r="E324" s="21" t="s">
        <v>306</v>
      </c>
      <c r="F324" s="21" t="s">
        <v>307</v>
      </c>
      <c r="G324" s="21" t="s">
        <v>308</v>
      </c>
      <c r="H324" s="21" t="s">
        <v>309</v>
      </c>
      <c r="I324" s="22">
        <v>4.0041514441027752</v>
      </c>
      <c r="J324" s="22">
        <v>1427.7860429605605</v>
      </c>
      <c r="K324" s="22">
        <v>4853.6107170448686</v>
      </c>
      <c r="L324" s="22">
        <v>224.93973960659565</v>
      </c>
      <c r="M324" s="22">
        <v>171.79325674360533</v>
      </c>
      <c r="N324" s="22">
        <f t="shared" si="298"/>
        <v>396.73299635020101</v>
      </c>
      <c r="O324" s="22">
        <v>600</v>
      </c>
      <c r="P324" s="22">
        <v>18.900000432040542</v>
      </c>
      <c r="Q324" s="22">
        <v>0</v>
      </c>
      <c r="R324" s="22">
        <v>0</v>
      </c>
      <c r="S324" s="22">
        <v>2.8878986835479736E-2</v>
      </c>
      <c r="T324" s="22">
        <v>0</v>
      </c>
      <c r="U324" s="22">
        <v>0</v>
      </c>
      <c r="V324" s="22">
        <v>4.3846368789672852E-3</v>
      </c>
      <c r="W324" s="22">
        <v>0.64824619889259338</v>
      </c>
      <c r="X324" s="22">
        <v>0.31115180253982544</v>
      </c>
      <c r="Y324" s="22">
        <v>0</v>
      </c>
      <c r="Z324" s="22">
        <v>38.053290886555104</v>
      </c>
      <c r="AA324" s="22">
        <v>0</v>
      </c>
      <c r="AB324" s="22">
        <v>0</v>
      </c>
      <c r="AC324" s="22">
        <v>0</v>
      </c>
      <c r="AD324" s="22">
        <v>1.4198306798934937</v>
      </c>
      <c r="AE324" s="22">
        <v>212.05794386436821</v>
      </c>
      <c r="AF324" s="22">
        <v>179.67326539198049</v>
      </c>
      <c r="AG324" s="22">
        <v>53.136351669261984</v>
      </c>
      <c r="AH324" s="22">
        <v>0.62266501280407727</v>
      </c>
      <c r="AI324" s="22">
        <v>1.0131193728300264E-2</v>
      </c>
      <c r="AJ324" s="22">
        <v>18.900000432040542</v>
      </c>
      <c r="AK324" s="22">
        <v>7.7830868899745269</v>
      </c>
      <c r="AL324" s="22">
        <v>1.0148560337435846E-2</v>
      </c>
      <c r="AM324" s="22">
        <v>611.10676498172859</v>
      </c>
      <c r="AN324" s="22">
        <v>380.60753273559203</v>
      </c>
      <c r="AO324" s="22">
        <v>13.033458499976151</v>
      </c>
      <c r="AP324" s="22">
        <v>1.4828375647645553</v>
      </c>
      <c r="AQ324" s="22">
        <v>1273.7880838713756</v>
      </c>
      <c r="AR324" s="22">
        <v>3382.4479068547048</v>
      </c>
      <c r="AS324" s="22">
        <v>0</v>
      </c>
      <c r="AT324" s="22">
        <v>19.999999739229679</v>
      </c>
    </row>
    <row r="325" spans="1:46" x14ac:dyDescent="0.25">
      <c r="A325" s="20"/>
      <c r="B325" s="20"/>
      <c r="C325" s="20"/>
      <c r="D325" s="20"/>
      <c r="E325" s="20"/>
      <c r="F325" s="20"/>
      <c r="G325" s="20"/>
      <c r="H325" s="20"/>
      <c r="I325" s="20">
        <f>AVERAGE(I295:I324)</f>
        <v>4.4440330983576786</v>
      </c>
      <c r="J325" s="20">
        <f t="shared" ref="J325" si="299">AVERAGE(J295:J324)</f>
        <v>1791.8021444569515</v>
      </c>
      <c r="K325" s="20">
        <f t="shared" ref="K325" si="300">AVERAGE(K295:K324)</f>
        <v>5698.9218632327475</v>
      </c>
      <c r="L325" s="20">
        <f t="shared" ref="L325" si="301">AVERAGE(L295:L324)</f>
        <v>230.2452657546406</v>
      </c>
      <c r="M325" s="20">
        <f t="shared" ref="M325" si="302">AVERAGE(M295:M324)</f>
        <v>177.95502597368792</v>
      </c>
      <c r="O325" s="20">
        <f t="shared" ref="O325" si="303">AVERAGE(O295:O324)</f>
        <v>600</v>
      </c>
      <c r="P325" s="20">
        <f t="shared" ref="P325" si="304">AVERAGE(P295:P324)</f>
        <v>28.43119525835694</v>
      </c>
      <c r="Q325" s="20">
        <f t="shared" ref="Q325" si="305">AVERAGE(Q295:Q324)</f>
        <v>0.16082658079601009</v>
      </c>
      <c r="R325" s="20">
        <f t="shared" ref="R325" si="306">AVERAGE(R295:R324)</f>
        <v>0</v>
      </c>
      <c r="S325" s="20">
        <f t="shared" ref="S325" si="307">AVERAGE(S295:S324)</f>
        <v>2.1157167355219521E-2</v>
      </c>
      <c r="T325" s="20">
        <f t="shared" ref="T325" si="308">AVERAGE(T295:T324)</f>
        <v>0</v>
      </c>
      <c r="U325" s="20">
        <f t="shared" ref="U325" si="309">AVERAGE(U295:U324)</f>
        <v>0</v>
      </c>
      <c r="V325" s="20">
        <f t="shared" ref="V325" si="310">AVERAGE(V295:V324)</f>
        <v>1.1514417330423991E-2</v>
      </c>
      <c r="W325" s="20">
        <f t="shared" ref="W325" si="311">AVERAGE(W295:W324)</f>
        <v>0.60137011607488</v>
      </c>
      <c r="X325" s="20">
        <f t="shared" ref="X325" si="312">AVERAGE(X295:X324)</f>
        <v>0.27272279063860577</v>
      </c>
      <c r="Y325" s="20">
        <f t="shared" ref="Y325" si="313">AVERAGE(Y295:Y324)</f>
        <v>0</v>
      </c>
      <c r="Z325" s="20">
        <f t="shared" ref="Z325" si="314">AVERAGE(Z295:Z324)</f>
        <v>44.508210966310521</v>
      </c>
      <c r="AA325" s="20">
        <f t="shared" ref="AA325" si="315">AVERAGE(AA295:AA324)</f>
        <v>0</v>
      </c>
      <c r="AB325" s="20">
        <f t="shared" ref="AB325" si="316">AVERAGE(AB295:AB324)</f>
        <v>0</v>
      </c>
      <c r="AC325" s="20">
        <f t="shared" ref="AC325" si="317">AVERAGE(AC295:AC324)</f>
        <v>0</v>
      </c>
      <c r="AD325" s="20">
        <f t="shared" ref="AD325" si="318">AVERAGE(AD295:AD324)</f>
        <v>1.4955711245536805</v>
      </c>
      <c r="AE325" s="20">
        <f t="shared" ref="AE325" si="319">AVERAGE(AE295:AE324)</f>
        <v>208.75391466051369</v>
      </c>
      <c r="AF325" s="20">
        <f t="shared" ref="AF325" si="320">AVERAGE(AF295:AF324)</f>
        <v>160.61609769978423</v>
      </c>
      <c r="AG325" s="20">
        <f t="shared" ref="AG325" si="321">AVERAGE(AG295:AG324)</f>
        <v>52.282756951961979</v>
      </c>
      <c r="AH325" s="20">
        <f t="shared" ref="AH325" si="322">AVERAGE(AH295:AH324)</f>
        <v>0.48271484722788521</v>
      </c>
      <c r="AI325" s="20">
        <f t="shared" ref="AI325" si="323">AVERAGE(AI295:AI324)</f>
        <v>7.4828289906913323E-3</v>
      </c>
      <c r="AJ325" s="20">
        <f t="shared" ref="AJ325" si="324">AVERAGE(AJ295:AJ324)</f>
        <v>28.43119525835694</v>
      </c>
      <c r="AK325" s="20">
        <f t="shared" ref="AK325" si="325">AVERAGE(AK295:AK324)</f>
        <v>5.0910797674044579</v>
      </c>
      <c r="AL325" s="20">
        <f t="shared" ref="AL325" si="326">AVERAGE(AL295:AL324)</f>
        <v>7.5065921905358461E-3</v>
      </c>
      <c r="AM325" s="20">
        <f t="shared" ref="AM325" si="327">AVERAGE(AM295:AM324)</f>
        <v>623.17178231796584</v>
      </c>
      <c r="AN325" s="20">
        <f t="shared" ref="AN325" si="328">AVERAGE(AN295:AN324)</f>
        <v>384.53642568397476</v>
      </c>
      <c r="AO325" s="20">
        <f t="shared" ref="AO325" si="329">AVERAGE(AO295:AO324)</f>
        <v>13.494725436363552</v>
      </c>
      <c r="AP325" s="20">
        <f t="shared" ref="AP325" si="330">AVERAGE(AP295:AP324)</f>
        <v>1.5233083109267063</v>
      </c>
      <c r="AQ325" s="20">
        <f t="shared" ref="AQ325" si="331">AVERAGE(AQ295:AQ324)</f>
        <v>1334.0575365904369</v>
      </c>
      <c r="AR325" s="20">
        <f t="shared" ref="AR325" si="332">AVERAGE(AR295:AR324)</f>
        <v>3091.0948723246688</v>
      </c>
      <c r="AS325" s="20">
        <f t="shared" ref="AS325" si="333">AVERAGE(AS295:AS324)</f>
        <v>0</v>
      </c>
      <c r="AT325" s="20">
        <f t="shared" ref="AT325" si="334">AVERAGE(AT295:AT324)</f>
        <v>19.499999769032001</v>
      </c>
    </row>
    <row r="326" spans="1:46" x14ac:dyDescent="0.25">
      <c r="A326" s="20"/>
      <c r="B326" s="23" t="s">
        <v>13</v>
      </c>
      <c r="C326" s="24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</row>
    <row r="327" spans="1:46" x14ac:dyDescent="0.25">
      <c r="A327" s="21" t="s">
        <v>99</v>
      </c>
      <c r="B327" s="21" t="s">
        <v>100</v>
      </c>
      <c r="C327" s="21" t="s">
        <v>101</v>
      </c>
      <c r="D327" s="21" t="s">
        <v>102</v>
      </c>
      <c r="E327" s="21" t="s">
        <v>103</v>
      </c>
      <c r="F327" s="21" t="s">
        <v>104</v>
      </c>
      <c r="G327" s="21" t="s">
        <v>105</v>
      </c>
      <c r="H327" s="21" t="s">
        <v>106</v>
      </c>
      <c r="I327" s="22">
        <v>4.5725984993426092</v>
      </c>
      <c r="J327" s="22">
        <v>3304.0712752717095</v>
      </c>
      <c r="K327" s="22">
        <v>7882.7134480011418</v>
      </c>
      <c r="L327" s="22">
        <v>192.18308730690541</v>
      </c>
      <c r="M327" s="22">
        <v>158.15667207090289</v>
      </c>
      <c r="N327" s="22">
        <f>L327+M327</f>
        <v>350.33975937780826</v>
      </c>
      <c r="O327" s="22">
        <v>200</v>
      </c>
      <c r="P327" s="22">
        <v>8.818670263281092</v>
      </c>
      <c r="Q327" s="22">
        <v>0</v>
      </c>
      <c r="R327" s="22">
        <v>0</v>
      </c>
      <c r="S327" s="22">
        <v>0.13550156354904175</v>
      </c>
      <c r="T327" s="22">
        <v>0</v>
      </c>
      <c r="U327" s="22">
        <v>0</v>
      </c>
      <c r="V327" s="22">
        <v>0.25781559944152832</v>
      </c>
      <c r="W327" s="22">
        <v>0</v>
      </c>
      <c r="X327" s="22">
        <v>0</v>
      </c>
      <c r="Y327" s="22">
        <v>0</v>
      </c>
      <c r="Z327" s="22">
        <v>98.67617997413798</v>
      </c>
      <c r="AA327" s="22">
        <v>0</v>
      </c>
      <c r="AB327" s="22">
        <v>0</v>
      </c>
      <c r="AC327" s="22">
        <v>0</v>
      </c>
      <c r="AD327" s="22">
        <v>1.5832264423370361</v>
      </c>
      <c r="AE327" s="22">
        <v>184.07476438631028</v>
      </c>
      <c r="AF327" s="22">
        <v>150.22090562663635</v>
      </c>
      <c r="AG327" s="22">
        <v>34.026415236002521</v>
      </c>
      <c r="AH327" s="22">
        <v>0</v>
      </c>
      <c r="AI327" s="22">
        <v>0</v>
      </c>
      <c r="AJ327" s="22">
        <v>8.818670263281092</v>
      </c>
      <c r="AK327" s="22">
        <v>3.9894791797688209</v>
      </c>
      <c r="AL327" s="22">
        <v>0</v>
      </c>
      <c r="AM327" s="22">
        <v>204.82919108351228</v>
      </c>
      <c r="AN327" s="22">
        <v>69.379862926822241</v>
      </c>
      <c r="AO327" s="22">
        <v>32.238134087521047</v>
      </c>
      <c r="AP327" s="22">
        <v>1.5500000019868214</v>
      </c>
      <c r="AQ327" s="22">
        <v>1373.7479348932225</v>
      </c>
      <c r="AR327" s="22">
        <v>1373.7479553636622</v>
      </c>
      <c r="AS327" s="22">
        <v>0</v>
      </c>
      <c r="AT327" s="22">
        <v>29.999999608844526</v>
      </c>
    </row>
    <row r="328" spans="1:46" x14ac:dyDescent="0.25">
      <c r="A328" s="21" t="s">
        <v>99</v>
      </c>
      <c r="B328" s="21" t="s">
        <v>107</v>
      </c>
      <c r="C328" s="21" t="s">
        <v>108</v>
      </c>
      <c r="D328" s="21" t="s">
        <v>109</v>
      </c>
      <c r="E328" s="21" t="s">
        <v>110</v>
      </c>
      <c r="F328" s="21" t="s">
        <v>111</v>
      </c>
      <c r="G328" s="21" t="s">
        <v>112</v>
      </c>
      <c r="H328" s="21" t="s">
        <v>113</v>
      </c>
      <c r="I328" s="22">
        <v>5.1959412333111805</v>
      </c>
      <c r="J328" s="22">
        <v>3554.0849071841703</v>
      </c>
      <c r="K328" s="22">
        <v>8752.3301814588376</v>
      </c>
      <c r="L328" s="22">
        <v>199.5033580651606</v>
      </c>
      <c r="M328" s="22">
        <v>166.1896275609339</v>
      </c>
      <c r="N328" s="22">
        <f t="shared" ref="N328:N356" si="335">L328+M328</f>
        <v>365.69298562609447</v>
      </c>
      <c r="O328" s="22">
        <v>200</v>
      </c>
      <c r="P328" s="22">
        <v>12.1667769853957</v>
      </c>
      <c r="Q328" s="22">
        <v>0</v>
      </c>
      <c r="R328" s="22">
        <v>0</v>
      </c>
      <c r="S328" s="22">
        <v>0.18211132287979126</v>
      </c>
      <c r="T328" s="22">
        <v>0</v>
      </c>
      <c r="U328" s="22">
        <v>0</v>
      </c>
      <c r="V328" s="22">
        <v>0.30153948068618774</v>
      </c>
      <c r="W328" s="22">
        <v>0</v>
      </c>
      <c r="X328" s="22">
        <v>0</v>
      </c>
      <c r="Y328" s="22">
        <v>0</v>
      </c>
      <c r="Z328" s="22">
        <v>98.895758933792663</v>
      </c>
      <c r="AA328" s="22">
        <v>0</v>
      </c>
      <c r="AB328" s="22">
        <v>0</v>
      </c>
      <c r="AC328" s="22">
        <v>0</v>
      </c>
      <c r="AD328" s="22">
        <v>1.3527365922927856</v>
      </c>
      <c r="AE328" s="22">
        <v>198.36232616233897</v>
      </c>
      <c r="AF328" s="22">
        <v>133.25347050244898</v>
      </c>
      <c r="AG328" s="22">
        <v>33.307295634126696</v>
      </c>
      <c r="AH328" s="22">
        <v>0.5632072541629829</v>
      </c>
      <c r="AI328" s="22">
        <v>6.4348700999767444E-3</v>
      </c>
      <c r="AJ328" s="22">
        <v>12.1667769853957</v>
      </c>
      <c r="AK328" s="22">
        <v>2.0212099239549466</v>
      </c>
      <c r="AL328" s="22">
        <v>6.4397615578419319E-3</v>
      </c>
      <c r="AM328" s="22">
        <v>210.13912729988294</v>
      </c>
      <c r="AN328" s="22">
        <v>79.032398623671781</v>
      </c>
      <c r="AO328" s="22">
        <v>26.851573445538083</v>
      </c>
      <c r="AP328" s="22">
        <v>1.5355861156407913</v>
      </c>
      <c r="AQ328" s="22">
        <v>1352.3433386214999</v>
      </c>
      <c r="AR328" s="22">
        <v>3174.079531766366</v>
      </c>
      <c r="AS328" s="22">
        <v>0</v>
      </c>
      <c r="AT328" s="22">
        <v>22.500000055879358</v>
      </c>
    </row>
    <row r="329" spans="1:46" x14ac:dyDescent="0.25">
      <c r="A329" s="21" t="s">
        <v>99</v>
      </c>
      <c r="B329" s="21" t="s">
        <v>114</v>
      </c>
      <c r="C329" s="21" t="s">
        <v>115</v>
      </c>
      <c r="D329" s="21" t="s">
        <v>116</v>
      </c>
      <c r="E329" s="21" t="s">
        <v>117</v>
      </c>
      <c r="F329" s="21" t="s">
        <v>118</v>
      </c>
      <c r="G329" s="21" t="s">
        <v>119</v>
      </c>
      <c r="H329" s="21" t="s">
        <v>120</v>
      </c>
      <c r="I329" s="22">
        <v>4.6314317317220981</v>
      </c>
      <c r="J329" s="22">
        <v>3475.209519554794</v>
      </c>
      <c r="K329" s="22">
        <v>8227.6021979599427</v>
      </c>
      <c r="L329" s="22">
        <v>235.93494660898642</v>
      </c>
      <c r="M329" s="22">
        <v>181.36117357276035</v>
      </c>
      <c r="N329" s="22">
        <f t="shared" si="335"/>
        <v>417.2961201817468</v>
      </c>
      <c r="O329" s="22">
        <v>200</v>
      </c>
      <c r="P329" s="22">
        <v>56.582277757115662</v>
      </c>
      <c r="Q329" s="22">
        <v>0</v>
      </c>
      <c r="R329" s="22">
        <v>0</v>
      </c>
      <c r="S329" s="22">
        <v>0.13668161630630493</v>
      </c>
      <c r="T329" s="22">
        <v>0</v>
      </c>
      <c r="U329" s="22">
        <v>0</v>
      </c>
      <c r="V329" s="22">
        <v>9.9580287933349609E-2</v>
      </c>
      <c r="W329" s="22">
        <v>0.16415095329284668</v>
      </c>
      <c r="X329" s="22">
        <v>9.4634532928466797E-2</v>
      </c>
      <c r="Y329" s="22">
        <v>0</v>
      </c>
      <c r="Z329" s="22">
        <v>75.663907484425877</v>
      </c>
      <c r="AA329" s="22">
        <v>0</v>
      </c>
      <c r="AB329" s="22">
        <v>0</v>
      </c>
      <c r="AC329" s="22">
        <v>0</v>
      </c>
      <c r="AD329" s="22">
        <v>1.4460048675537109</v>
      </c>
      <c r="AE329" s="22">
        <v>203.53456119935888</v>
      </c>
      <c r="AF329" s="22">
        <v>158.45205045869844</v>
      </c>
      <c r="AG329" s="22">
        <v>54.552609988652414</v>
      </c>
      <c r="AH329" s="22">
        <v>0.70828611202511493</v>
      </c>
      <c r="AI329" s="22">
        <v>2.116304757364346E-2</v>
      </c>
      <c r="AJ329" s="22">
        <v>56.582277757115662</v>
      </c>
      <c r="AK329" s="22">
        <v>7.7719231470976791</v>
      </c>
      <c r="AL329" s="22">
        <v>2.118827499608553E-2</v>
      </c>
      <c r="AM329" s="22">
        <v>248.78916633502192</v>
      </c>
      <c r="AN329" s="22">
        <v>47.629982752842515</v>
      </c>
      <c r="AO329" s="22">
        <v>23.637500245698945</v>
      </c>
      <c r="AP329" s="22">
        <v>1.5440804232208323</v>
      </c>
      <c r="AQ329" s="22">
        <v>1364.9605285783448</v>
      </c>
      <c r="AR329" s="22">
        <v>3954.9614599714569</v>
      </c>
      <c r="AS329" s="22">
        <v>0</v>
      </c>
      <c r="AT329" s="22">
        <v>22.500000055879358</v>
      </c>
    </row>
    <row r="330" spans="1:46" x14ac:dyDescent="0.25">
      <c r="A330" s="21" t="s">
        <v>99</v>
      </c>
      <c r="B330" s="21" t="s">
        <v>121</v>
      </c>
      <c r="C330" s="21" t="s">
        <v>122</v>
      </c>
      <c r="D330" s="21" t="s">
        <v>123</v>
      </c>
      <c r="E330" s="21" t="s">
        <v>124</v>
      </c>
      <c r="F330" s="21" t="s">
        <v>125</v>
      </c>
      <c r="G330" s="21" t="s">
        <v>126</v>
      </c>
      <c r="H330" s="21" t="s">
        <v>127</v>
      </c>
      <c r="I330" s="22">
        <v>3.9387226984781174</v>
      </c>
      <c r="J330" s="22">
        <v>1975.2487629221077</v>
      </c>
      <c r="K330" s="22">
        <v>5157.8797779192228</v>
      </c>
      <c r="L330" s="22">
        <v>171.51126557586215</v>
      </c>
      <c r="M330" s="22">
        <v>124.07122399663307</v>
      </c>
      <c r="N330" s="22">
        <f t="shared" si="335"/>
        <v>295.58248957249521</v>
      </c>
      <c r="O330" s="22">
        <v>200</v>
      </c>
      <c r="P330" s="22">
        <v>24.135525483870879</v>
      </c>
      <c r="Q330" s="22">
        <v>0</v>
      </c>
      <c r="R330" s="22">
        <v>0</v>
      </c>
      <c r="S330" s="22">
        <v>8.5150003433227539E-2</v>
      </c>
      <c r="T330" s="22">
        <v>0</v>
      </c>
      <c r="U330" s="22">
        <v>0</v>
      </c>
      <c r="V330" s="22">
        <v>0.3091731071472168</v>
      </c>
      <c r="W330" s="22">
        <v>0.16947603225708008</v>
      </c>
      <c r="X330" s="22">
        <v>7.065659761428833E-2</v>
      </c>
      <c r="Y330" s="22">
        <v>0</v>
      </c>
      <c r="Z330" s="22">
        <v>62.62582231169219</v>
      </c>
      <c r="AA330" s="22">
        <v>0</v>
      </c>
      <c r="AB330" s="22">
        <v>0</v>
      </c>
      <c r="AC330" s="22">
        <v>0</v>
      </c>
      <c r="AD330" s="22">
        <v>1.7663294076919556</v>
      </c>
      <c r="AE330" s="22">
        <v>154.49905781839774</v>
      </c>
      <c r="AF330" s="22">
        <v>178.41000056258176</v>
      </c>
      <c r="AG330" s="22">
        <v>47.426548572344878</v>
      </c>
      <c r="AH330" s="22">
        <v>0.61652340582119303</v>
      </c>
      <c r="AI330" s="22">
        <v>1.3493006884244532E-2</v>
      </c>
      <c r="AJ330" s="22">
        <v>24.135525483870879</v>
      </c>
      <c r="AK330" s="22">
        <v>4.5516269539113274</v>
      </c>
      <c r="AL330" s="22">
        <v>1.34930068842444E-2</v>
      </c>
      <c r="AM330" s="22">
        <v>219.57040552307532</v>
      </c>
      <c r="AN330" s="22">
        <v>77.352773887132358</v>
      </c>
      <c r="AO330" s="22">
        <v>29.280937145978889</v>
      </c>
      <c r="AP330" s="22">
        <v>1.5500000019868214</v>
      </c>
      <c r="AQ330" s="22">
        <v>1373.7479348932225</v>
      </c>
      <c r="AR330" s="22">
        <v>3446.2586763864333</v>
      </c>
      <c r="AS330" s="22">
        <v>0</v>
      </c>
      <c r="AT330" s="22">
        <v>29.999999608844526</v>
      </c>
    </row>
    <row r="331" spans="1:46" x14ac:dyDescent="0.25">
      <c r="A331" s="21" t="s">
        <v>99</v>
      </c>
      <c r="B331" s="21" t="s">
        <v>128</v>
      </c>
      <c r="C331" s="21" t="s">
        <v>129</v>
      </c>
      <c r="D331" s="21" t="s">
        <v>130</v>
      </c>
      <c r="E331" s="21" t="s">
        <v>131</v>
      </c>
      <c r="F331" s="21" t="s">
        <v>132</v>
      </c>
      <c r="G331" s="21" t="s">
        <v>133</v>
      </c>
      <c r="H331" s="21" t="s">
        <v>134</v>
      </c>
      <c r="I331" s="22">
        <v>5.009160788509404</v>
      </c>
      <c r="J331" s="22">
        <v>4759.8950784072576</v>
      </c>
      <c r="K331" s="22">
        <v>11089.345351914459</v>
      </c>
      <c r="L331" s="22">
        <v>188.95334518662645</v>
      </c>
      <c r="M331" s="22">
        <v>153.46611186440381</v>
      </c>
      <c r="N331" s="22">
        <f t="shared" si="335"/>
        <v>342.41945705103024</v>
      </c>
      <c r="O331" s="22">
        <v>200</v>
      </c>
      <c r="P331" s="22">
        <v>24.38000138499774</v>
      </c>
      <c r="Q331" s="22">
        <v>0</v>
      </c>
      <c r="R331" s="22">
        <v>0</v>
      </c>
      <c r="S331" s="22">
        <v>5.2125513553619385E-2</v>
      </c>
      <c r="T331" s="22">
        <v>0</v>
      </c>
      <c r="U331" s="22">
        <v>0</v>
      </c>
      <c r="V331" s="22">
        <v>4.7437846660614014E-2</v>
      </c>
      <c r="W331" s="22">
        <v>1.2551784515380859E-2</v>
      </c>
      <c r="X331" s="22">
        <v>4.2573392391204834E-2</v>
      </c>
      <c r="Y331" s="22">
        <v>0</v>
      </c>
      <c r="Z331" s="22">
        <v>97.534963103685001</v>
      </c>
      <c r="AA331" s="22">
        <v>0</v>
      </c>
      <c r="AB331" s="22">
        <v>0</v>
      </c>
      <c r="AC331" s="22">
        <v>0</v>
      </c>
      <c r="AD331" s="22">
        <v>1.2040362358093262</v>
      </c>
      <c r="AE331" s="22">
        <v>160.55024206765427</v>
      </c>
      <c r="AF331" s="22">
        <v>127.54334916682653</v>
      </c>
      <c r="AG331" s="22">
        <v>35.480375873824933</v>
      </c>
      <c r="AH331" s="22">
        <v>0.35640576100775129</v>
      </c>
      <c r="AI331" s="22">
        <v>6.8574483976332435E-3</v>
      </c>
      <c r="AJ331" s="22">
        <v>24.38000138499774</v>
      </c>
      <c r="AK331" s="22">
        <v>9.183872097708063</v>
      </c>
      <c r="AL331" s="22">
        <v>6.9496292924679254E-3</v>
      </c>
      <c r="AM331" s="22">
        <v>215.18917965799722</v>
      </c>
      <c r="AN331" s="22">
        <v>73.121874970499491</v>
      </c>
      <c r="AO331" s="22">
        <v>27.994417420426934</v>
      </c>
      <c r="AP331" s="22">
        <v>1.515186265825482</v>
      </c>
      <c r="AQ331" s="22">
        <v>1322.0048755807732</v>
      </c>
      <c r="AR331" s="22">
        <v>2608.9889642439043</v>
      </c>
      <c r="AS331" s="22">
        <v>0</v>
      </c>
      <c r="AT331" s="22">
        <v>29.999999608844526</v>
      </c>
    </row>
    <row r="332" spans="1:46" x14ac:dyDescent="0.25">
      <c r="A332" s="21" t="s">
        <v>99</v>
      </c>
      <c r="B332" s="21" t="s">
        <v>135</v>
      </c>
      <c r="C332" s="21" t="s">
        <v>136</v>
      </c>
      <c r="D332" s="21" t="s">
        <v>137</v>
      </c>
      <c r="E332" s="21" t="s">
        <v>138</v>
      </c>
      <c r="F332" s="21" t="s">
        <v>139</v>
      </c>
      <c r="G332" s="21" t="s">
        <v>322</v>
      </c>
      <c r="H332" s="21" t="s">
        <v>323</v>
      </c>
      <c r="I332" s="22">
        <v>3.5256982326233963</v>
      </c>
      <c r="J332" s="22">
        <v>3159.3237300454653</v>
      </c>
      <c r="K332" s="22">
        <v>7461.2009521397213</v>
      </c>
      <c r="L332" s="22">
        <v>188.67426223008147</v>
      </c>
      <c r="M332" s="22">
        <v>144.47063625286387</v>
      </c>
      <c r="N332" s="22">
        <f t="shared" si="335"/>
        <v>333.14489848294534</v>
      </c>
      <c r="O332" s="22">
        <v>200</v>
      </c>
      <c r="P332" s="22">
        <v>16.650000208755955</v>
      </c>
      <c r="Q332" s="22">
        <v>0</v>
      </c>
      <c r="R332" s="22">
        <v>0</v>
      </c>
      <c r="S332" s="22">
        <v>7.3105752468109131E-2</v>
      </c>
      <c r="T332" s="22">
        <v>0</v>
      </c>
      <c r="U332" s="22">
        <v>0</v>
      </c>
      <c r="V332" s="22">
        <v>0.12541574239730835</v>
      </c>
      <c r="W332" s="22">
        <v>0.12476962804794312</v>
      </c>
      <c r="X332" s="22">
        <v>9.1313004493713379E-2</v>
      </c>
      <c r="Y332" s="22">
        <v>0</v>
      </c>
      <c r="Z332" s="22">
        <v>76.398078991047953</v>
      </c>
      <c r="AA332" s="22">
        <v>0</v>
      </c>
      <c r="AB332" s="22">
        <v>0</v>
      </c>
      <c r="AC332" s="22">
        <v>0</v>
      </c>
      <c r="AD332" s="22">
        <v>1.474425196647644</v>
      </c>
      <c r="AE332" s="22">
        <v>163.49528106790069</v>
      </c>
      <c r="AF332" s="22">
        <v>183.80705355060527</v>
      </c>
      <c r="AG332" s="22">
        <v>44.194992598086117</v>
      </c>
      <c r="AH332" s="22">
        <v>0.85270515705628913</v>
      </c>
      <c r="AI332" s="22">
        <v>8.633379131442482E-3</v>
      </c>
      <c r="AJ332" s="22">
        <v>16.650000208755955</v>
      </c>
      <c r="AK332" s="22">
        <v>1.9174428174536011</v>
      </c>
      <c r="AL332" s="22">
        <v>8.6333791314426814E-3</v>
      </c>
      <c r="AM332" s="22">
        <v>214.7239240121709</v>
      </c>
      <c r="AN332" s="22">
        <v>77.72216458659129</v>
      </c>
      <c r="AO332" s="22">
        <v>29.006245116172771</v>
      </c>
      <c r="AP332" s="22">
        <v>1.4853033038055765</v>
      </c>
      <c r="AQ332" s="22">
        <v>1277.4680378254902</v>
      </c>
      <c r="AR332" s="22">
        <v>3439.8858467663422</v>
      </c>
      <c r="AS332" s="22">
        <v>0</v>
      </c>
      <c r="AT332" s="22">
        <v>29.999999608844526</v>
      </c>
    </row>
    <row r="333" spans="1:46" x14ac:dyDescent="0.25">
      <c r="A333" s="21" t="s">
        <v>99</v>
      </c>
      <c r="B333" s="21" t="s">
        <v>142</v>
      </c>
      <c r="C333" s="21" t="s">
        <v>143</v>
      </c>
      <c r="D333" s="21" t="s">
        <v>324</v>
      </c>
      <c r="E333" s="21" t="s">
        <v>145</v>
      </c>
      <c r="F333" s="21" t="s">
        <v>146</v>
      </c>
      <c r="G333" s="21" t="s">
        <v>147</v>
      </c>
      <c r="H333" s="21" t="s">
        <v>148</v>
      </c>
      <c r="I333" s="22">
        <v>4.5465110669849196</v>
      </c>
      <c r="J333" s="22">
        <v>3015.8241578662114</v>
      </c>
      <c r="K333" s="22">
        <v>7531.4913631088775</v>
      </c>
      <c r="L333" s="22">
        <v>177.1400520697828</v>
      </c>
      <c r="M333" s="22">
        <v>148.26395559570236</v>
      </c>
      <c r="N333" s="22">
        <f t="shared" si="335"/>
        <v>325.40400766548515</v>
      </c>
      <c r="O333" s="22">
        <v>200</v>
      </c>
      <c r="P333" s="22">
        <v>8.2823383272625506</v>
      </c>
      <c r="Q333" s="22">
        <v>0</v>
      </c>
      <c r="R333" s="22">
        <v>0</v>
      </c>
      <c r="S333" s="22">
        <v>0.12333160638809204</v>
      </c>
      <c r="T333" s="22">
        <v>0</v>
      </c>
      <c r="U333" s="22">
        <v>0</v>
      </c>
      <c r="V333" s="22">
        <v>0.32268273830413818</v>
      </c>
      <c r="W333" s="22">
        <v>2.144157886505127E-3</v>
      </c>
      <c r="X333" s="22">
        <v>2.389371395111084E-3</v>
      </c>
      <c r="Y333" s="22">
        <v>0</v>
      </c>
      <c r="Z333" s="22">
        <v>81.460549385952831</v>
      </c>
      <c r="AA333" s="22">
        <v>0</v>
      </c>
      <c r="AB333" s="22">
        <v>0</v>
      </c>
      <c r="AC333" s="22">
        <v>0</v>
      </c>
      <c r="AD333" s="22">
        <v>1.7511755228042603</v>
      </c>
      <c r="AE333" s="22">
        <v>180.25520629379693</v>
      </c>
      <c r="AF333" s="22">
        <v>158.88501982107783</v>
      </c>
      <c r="AG333" s="22">
        <v>28.873749620318659</v>
      </c>
      <c r="AH333" s="22">
        <v>0.55859618471276151</v>
      </c>
      <c r="AI333" s="22">
        <v>2.3468537616730162E-3</v>
      </c>
      <c r="AJ333" s="22">
        <v>8.2823383272625506</v>
      </c>
      <c r="AK333" s="22">
        <v>2.702001853405323</v>
      </c>
      <c r="AL333" s="22">
        <v>2.3468537616727625E-3</v>
      </c>
      <c r="AM333" s="22">
        <v>205.57798962009556</v>
      </c>
      <c r="AN333" s="22">
        <v>73.963055133199333</v>
      </c>
      <c r="AO333" s="22">
        <v>29.74541618629382</v>
      </c>
      <c r="AP333" s="22">
        <v>1.5096190316848994</v>
      </c>
      <c r="AQ333" s="22">
        <v>1313.7162007246104</v>
      </c>
      <c r="AR333" s="22">
        <v>3012.0208876493052</v>
      </c>
      <c r="AS333" s="22">
        <v>0</v>
      </c>
      <c r="AT333" s="22">
        <v>29.999999608844526</v>
      </c>
    </row>
    <row r="334" spans="1:46" x14ac:dyDescent="0.25">
      <c r="A334" s="21" t="s">
        <v>99</v>
      </c>
      <c r="B334" s="21" t="s">
        <v>149</v>
      </c>
      <c r="C334" s="21" t="s">
        <v>150</v>
      </c>
      <c r="D334" s="21" t="s">
        <v>151</v>
      </c>
      <c r="E334" s="21" t="s">
        <v>152</v>
      </c>
      <c r="F334" s="21" t="s">
        <v>153</v>
      </c>
      <c r="G334" s="21" t="s">
        <v>154</v>
      </c>
      <c r="H334" s="21" t="s">
        <v>155</v>
      </c>
      <c r="I334" s="22">
        <v>4.3932091040733701</v>
      </c>
      <c r="J334" s="22">
        <v>4145.1558516559417</v>
      </c>
      <c r="K334" s="22">
        <v>9642.8002722002439</v>
      </c>
      <c r="L334" s="22">
        <v>230.51176852632821</v>
      </c>
      <c r="M334" s="22">
        <v>170.15834123439615</v>
      </c>
      <c r="N334" s="22">
        <f t="shared" si="335"/>
        <v>400.67010976072436</v>
      </c>
      <c r="O334" s="22">
        <v>200</v>
      </c>
      <c r="P334" s="22">
        <v>83.576143020763993</v>
      </c>
      <c r="Q334" s="22">
        <v>0</v>
      </c>
      <c r="R334" s="22">
        <v>0</v>
      </c>
      <c r="S334" s="22">
        <v>3.0809342861175537E-2</v>
      </c>
      <c r="T334" s="22">
        <v>0</v>
      </c>
      <c r="U334" s="22">
        <v>0</v>
      </c>
      <c r="V334" s="22">
        <v>0</v>
      </c>
      <c r="W334" s="22">
        <v>3.5950541496276855E-3</v>
      </c>
      <c r="X334" s="22">
        <v>3.6302924156188965E-2</v>
      </c>
      <c r="Y334" s="22">
        <v>0</v>
      </c>
      <c r="Z334" s="22">
        <v>96.279954391924051</v>
      </c>
      <c r="AA334" s="22">
        <v>0</v>
      </c>
      <c r="AB334" s="22">
        <v>0</v>
      </c>
      <c r="AC334" s="22">
        <v>0</v>
      </c>
      <c r="AD334" s="22">
        <v>1.2469743490219116</v>
      </c>
      <c r="AE334" s="22">
        <v>174.1989958085725</v>
      </c>
      <c r="AF334" s="22">
        <v>145.07909807711408</v>
      </c>
      <c r="AG334" s="22">
        <v>60.337756704716774</v>
      </c>
      <c r="AH334" s="22">
        <v>0.42568374748288462</v>
      </c>
      <c r="AI334" s="22">
        <v>1.5670587215276689E-2</v>
      </c>
      <c r="AJ334" s="22">
        <v>83.576143020763993</v>
      </c>
      <c r="AK334" s="22">
        <v>10.832653549585798</v>
      </c>
      <c r="AL334" s="22">
        <v>1.5719999259115328E-2</v>
      </c>
      <c r="AM334" s="22">
        <v>272.72776947191915</v>
      </c>
      <c r="AN334" s="22">
        <v>75.920498313726853</v>
      </c>
      <c r="AO334" s="22">
        <v>27.842809223860268</v>
      </c>
      <c r="AP334" s="22">
        <v>1.5263852179799744</v>
      </c>
      <c r="AQ334" s="22">
        <v>1338.6663535436787</v>
      </c>
      <c r="AR334" s="22">
        <v>2610.0422146680216</v>
      </c>
      <c r="AS334" s="22">
        <v>0</v>
      </c>
      <c r="AT334" s="22">
        <v>29.999999608844526</v>
      </c>
    </row>
    <row r="335" spans="1:46" x14ac:dyDescent="0.25">
      <c r="A335" s="21" t="s">
        <v>99</v>
      </c>
      <c r="B335" s="21" t="s">
        <v>156</v>
      </c>
      <c r="C335" s="21" t="s">
        <v>157</v>
      </c>
      <c r="D335" s="21" t="s">
        <v>158</v>
      </c>
      <c r="E335" s="21" t="s">
        <v>159</v>
      </c>
      <c r="F335" s="21" t="s">
        <v>160</v>
      </c>
      <c r="G335" s="21" t="s">
        <v>161</v>
      </c>
      <c r="H335" s="21" t="s">
        <v>162</v>
      </c>
      <c r="I335" s="22">
        <v>4.4017302384565857</v>
      </c>
      <c r="J335" s="22">
        <v>3645.4009499245872</v>
      </c>
      <c r="K335" s="22">
        <v>8661.7888549114869</v>
      </c>
      <c r="L335" s="22">
        <v>235.14864172097012</v>
      </c>
      <c r="M335" s="22">
        <v>170.63903764443958</v>
      </c>
      <c r="N335" s="22">
        <f t="shared" si="335"/>
        <v>405.7876793654097</v>
      </c>
      <c r="O335" s="22">
        <v>200</v>
      </c>
      <c r="P335" s="22">
        <v>64.782995963469148</v>
      </c>
      <c r="Q335" s="22">
        <v>0.47953486541456752</v>
      </c>
      <c r="R335" s="22">
        <v>0</v>
      </c>
      <c r="S335" s="22">
        <v>0.14632004499435425</v>
      </c>
      <c r="T335" s="22">
        <v>0</v>
      </c>
      <c r="U335" s="22">
        <v>0</v>
      </c>
      <c r="V335" s="22">
        <v>0.15113097429275513</v>
      </c>
      <c r="W335" s="22">
        <v>2.1342277526855469E-2</v>
      </c>
      <c r="X335" s="22">
        <v>2.4849593639373779E-2</v>
      </c>
      <c r="Y335" s="22">
        <v>0</v>
      </c>
      <c r="Z335" s="22">
        <v>90.823833093571423</v>
      </c>
      <c r="AA335" s="22">
        <v>0</v>
      </c>
      <c r="AB335" s="22">
        <v>0</v>
      </c>
      <c r="AC335" s="22">
        <v>0</v>
      </c>
      <c r="AD335" s="22">
        <v>1.5136703252792358</v>
      </c>
      <c r="AE335" s="22">
        <v>197.47637999250932</v>
      </c>
      <c r="AF335" s="22">
        <v>156.81444138450212</v>
      </c>
      <c r="AG335" s="22">
        <v>64.485868656003333</v>
      </c>
      <c r="AH335" s="22">
        <v>0.60673378365116815</v>
      </c>
      <c r="AI335" s="22">
        <v>2.373542052720197E-2</v>
      </c>
      <c r="AJ335" s="22">
        <v>64.782995963469148</v>
      </c>
      <c r="AK335" s="22">
        <v>4.2453456551184328</v>
      </c>
      <c r="AL335" s="22">
        <v>2.3735420527202188E-2</v>
      </c>
      <c r="AM335" s="22">
        <v>260.03438002240898</v>
      </c>
      <c r="AN335" s="22">
        <v>87.805233004035671</v>
      </c>
      <c r="AO335" s="22">
        <v>26.388649840509427</v>
      </c>
      <c r="AP335" s="22">
        <v>1.5484064033723053</v>
      </c>
      <c r="AQ335" s="22">
        <v>1371.3827262848886</v>
      </c>
      <c r="AR335" s="22">
        <v>3160.3312028730784</v>
      </c>
      <c r="AS335" s="22">
        <v>0</v>
      </c>
      <c r="AT335" s="22">
        <v>29.999999608844526</v>
      </c>
    </row>
    <row r="336" spans="1:46" x14ac:dyDescent="0.25">
      <c r="A336" s="21" t="s">
        <v>99</v>
      </c>
      <c r="B336" s="21" t="s">
        <v>163</v>
      </c>
      <c r="C336" s="21" t="s">
        <v>164</v>
      </c>
      <c r="D336" s="21" t="s">
        <v>165</v>
      </c>
      <c r="E336" s="21" t="s">
        <v>166</v>
      </c>
      <c r="F336" s="21" t="s">
        <v>167</v>
      </c>
      <c r="G336" s="21" t="s">
        <v>168</v>
      </c>
      <c r="H336" s="21" t="s">
        <v>169</v>
      </c>
      <c r="I336" s="22">
        <v>5.5188741840940425</v>
      </c>
      <c r="J336" s="22">
        <v>3911.4204811944824</v>
      </c>
      <c r="K336" s="22">
        <v>9289.9384207306393</v>
      </c>
      <c r="L336" s="22">
        <v>221.46881124544058</v>
      </c>
      <c r="M336" s="22">
        <v>168.43054523681928</v>
      </c>
      <c r="N336" s="22">
        <f t="shared" si="335"/>
        <v>389.89935648225986</v>
      </c>
      <c r="O336" s="22">
        <v>200</v>
      </c>
      <c r="P336" s="22">
        <v>43.174600810743868</v>
      </c>
      <c r="Q336" s="22">
        <v>0</v>
      </c>
      <c r="R336" s="22">
        <v>0</v>
      </c>
      <c r="S336" s="22">
        <v>0.1395753026008606</v>
      </c>
      <c r="T336" s="22">
        <v>0</v>
      </c>
      <c r="U336" s="22">
        <v>0</v>
      </c>
      <c r="V336" s="22">
        <v>0.23888289928436279</v>
      </c>
      <c r="W336" s="22">
        <v>6.7927241325378418E-3</v>
      </c>
      <c r="X336" s="22">
        <v>7.3724985122680664E-3</v>
      </c>
      <c r="Y336" s="22">
        <v>0</v>
      </c>
      <c r="Z336" s="22">
        <v>83.623401878694395</v>
      </c>
      <c r="AA336" s="22">
        <v>0</v>
      </c>
      <c r="AB336" s="22">
        <v>0</v>
      </c>
      <c r="AC336" s="22">
        <v>0</v>
      </c>
      <c r="AD336" s="22">
        <v>1.5300379991531372</v>
      </c>
      <c r="AE336" s="22">
        <v>194.71536413351413</v>
      </c>
      <c r="AF336" s="22">
        <v>128.00759363089281</v>
      </c>
      <c r="AG336" s="22">
        <v>53.025848277060831</v>
      </c>
      <c r="AH336" s="22">
        <v>0.45658456153749255</v>
      </c>
      <c r="AI336" s="22">
        <v>1.2417731560564393E-2</v>
      </c>
      <c r="AJ336" s="22">
        <v>43.174600810743868</v>
      </c>
      <c r="AK336" s="22">
        <v>6.5353378781128235</v>
      </c>
      <c r="AL336" s="22">
        <v>1.2467294298626974E-2</v>
      </c>
      <c r="AM336" s="22">
        <v>236.6267956383324</v>
      </c>
      <c r="AN336" s="22">
        <v>74.499743865253166</v>
      </c>
      <c r="AO336" s="22">
        <v>27.99893877649458</v>
      </c>
      <c r="AP336" s="22">
        <v>1.5221154514717701</v>
      </c>
      <c r="AQ336" s="22">
        <v>1332.3157874959252</v>
      </c>
      <c r="AR336" s="22">
        <v>2826.0475632118828</v>
      </c>
      <c r="AS336" s="22">
        <v>0</v>
      </c>
      <c r="AT336" s="22">
        <v>29.999999608844526</v>
      </c>
    </row>
    <row r="337" spans="1:46" x14ac:dyDescent="0.25">
      <c r="A337" s="21" t="s">
        <v>99</v>
      </c>
      <c r="B337" s="21" t="s">
        <v>170</v>
      </c>
      <c r="C337" s="21" t="s">
        <v>171</v>
      </c>
      <c r="D337" s="21" t="s">
        <v>172</v>
      </c>
      <c r="E337" s="21" t="s">
        <v>173</v>
      </c>
      <c r="F337" s="21" t="s">
        <v>174</v>
      </c>
      <c r="G337" s="21" t="s">
        <v>175</v>
      </c>
      <c r="H337" s="21" t="s">
        <v>176</v>
      </c>
      <c r="I337" s="22">
        <v>5.7404883846338155</v>
      </c>
      <c r="J337" s="22">
        <v>4149.8139607298772</v>
      </c>
      <c r="K337" s="22">
        <v>9824.5684314560476</v>
      </c>
      <c r="L337" s="22">
        <v>220.19602263205246</v>
      </c>
      <c r="M337" s="22">
        <v>182.55308711672674</v>
      </c>
      <c r="N337" s="22">
        <f t="shared" si="335"/>
        <v>402.74910974877923</v>
      </c>
      <c r="O337" s="22">
        <v>200</v>
      </c>
      <c r="P337" s="22">
        <v>53.236413194099441</v>
      </c>
      <c r="Q337" s="22">
        <v>0</v>
      </c>
      <c r="R337" s="22">
        <v>0</v>
      </c>
      <c r="S337" s="22">
        <v>0.15535402297973633</v>
      </c>
      <c r="T337" s="22">
        <v>0</v>
      </c>
      <c r="U337" s="22">
        <v>0</v>
      </c>
      <c r="V337" s="22">
        <v>0.11851984262466431</v>
      </c>
      <c r="W337" s="22">
        <v>1.2947797775268555E-2</v>
      </c>
      <c r="X337" s="22">
        <v>1.8423616886138916E-2</v>
      </c>
      <c r="Y337" s="22">
        <v>0</v>
      </c>
      <c r="Z337" s="22">
        <v>86.240866408002759</v>
      </c>
      <c r="AA337" s="22">
        <v>0</v>
      </c>
      <c r="AB337" s="22">
        <v>0</v>
      </c>
      <c r="AC337" s="22">
        <v>0</v>
      </c>
      <c r="AD337" s="22">
        <v>1.4635357856750488</v>
      </c>
      <c r="AE337" s="22">
        <v>205.64917776751341</v>
      </c>
      <c r="AF337" s="22">
        <v>132.22825475856891</v>
      </c>
      <c r="AG337" s="22">
        <v>37.629497740383002</v>
      </c>
      <c r="AH337" s="22">
        <v>0.51159661943465362</v>
      </c>
      <c r="AI337" s="22">
        <v>1.343777494268642E-2</v>
      </c>
      <c r="AJ337" s="22">
        <v>53.236413194099441</v>
      </c>
      <c r="AK337" s="22">
        <v>9.7445360626302051</v>
      </c>
      <c r="AL337" s="22">
        <v>1.357952934122149E-2</v>
      </c>
      <c r="AM337" s="22">
        <v>243.47829760212807</v>
      </c>
      <c r="AN337" s="22">
        <v>80.298050213094783</v>
      </c>
      <c r="AO337" s="22">
        <v>26.833317201331941</v>
      </c>
      <c r="AP337" s="22">
        <v>1.4980975277048745</v>
      </c>
      <c r="AQ337" s="22">
        <v>1296.5501334098251</v>
      </c>
      <c r="AR337" s="22">
        <v>2965.3254996093156</v>
      </c>
      <c r="AS337" s="22">
        <v>0</v>
      </c>
      <c r="AT337" s="22">
        <v>29.999999608844526</v>
      </c>
    </row>
    <row r="338" spans="1:46" x14ac:dyDescent="0.25">
      <c r="A338" s="21" t="s">
        <v>99</v>
      </c>
      <c r="B338" s="21" t="s">
        <v>177</v>
      </c>
      <c r="C338" s="21" t="s">
        <v>178</v>
      </c>
      <c r="D338" s="21" t="s">
        <v>179</v>
      </c>
      <c r="E338" s="21" t="s">
        <v>180</v>
      </c>
      <c r="F338" s="21" t="s">
        <v>181</v>
      </c>
      <c r="G338" s="21" t="s">
        <v>182</v>
      </c>
      <c r="H338" s="21" t="s">
        <v>183</v>
      </c>
      <c r="I338" s="22">
        <v>4.7537291306867697</v>
      </c>
      <c r="J338" s="22">
        <v>2755.9165210975257</v>
      </c>
      <c r="K338" s="22">
        <v>6967.5580742590082</v>
      </c>
      <c r="L338" s="22">
        <v>172.21131635698455</v>
      </c>
      <c r="M338" s="22">
        <v>126.08793001117061</v>
      </c>
      <c r="N338" s="22">
        <f t="shared" si="335"/>
        <v>298.2992463681552</v>
      </c>
      <c r="O338" s="22">
        <v>200</v>
      </c>
      <c r="P338" s="22">
        <v>43.157111475011334</v>
      </c>
      <c r="Q338" s="22">
        <v>2.3932995621364355</v>
      </c>
      <c r="R338" s="22">
        <v>0</v>
      </c>
      <c r="S338" s="22">
        <v>0.10518169403076172</v>
      </c>
      <c r="T338" s="22">
        <v>0</v>
      </c>
      <c r="U338" s="22">
        <v>0</v>
      </c>
      <c r="V338" s="22">
        <v>0.34213793277740479</v>
      </c>
      <c r="W338" s="22">
        <v>0</v>
      </c>
      <c r="X338" s="22">
        <v>0</v>
      </c>
      <c r="Y338" s="22">
        <v>0</v>
      </c>
      <c r="Z338" s="22">
        <v>82.558535479451407</v>
      </c>
      <c r="AA338" s="22">
        <v>0</v>
      </c>
      <c r="AB338" s="22">
        <v>0</v>
      </c>
      <c r="AC338" s="22">
        <v>0</v>
      </c>
      <c r="AD338" s="22">
        <v>1.4798910617828369</v>
      </c>
      <c r="AE338" s="22">
        <v>156.00912956713509</v>
      </c>
      <c r="AF338" s="22">
        <v>130.35488130923233</v>
      </c>
      <c r="AG338" s="22">
        <v>46.1113761346014</v>
      </c>
      <c r="AH338" s="22">
        <v>0.55546623847366339</v>
      </c>
      <c r="AI338" s="22">
        <v>1.2010211212598191E-2</v>
      </c>
      <c r="AJ338" s="22">
        <v>43.157111475011334</v>
      </c>
      <c r="AK338" s="22">
        <v>4.8473902267046389</v>
      </c>
      <c r="AL338" s="22">
        <v>1.2057257778750744E-2</v>
      </c>
      <c r="AM338" s="22">
        <v>235.90436442839152</v>
      </c>
      <c r="AN338" s="22">
        <v>88.08803024502879</v>
      </c>
      <c r="AO338" s="22">
        <v>31.231764343975492</v>
      </c>
      <c r="AP338" s="22">
        <v>1.5118352998566611</v>
      </c>
      <c r="AQ338" s="22">
        <v>1317.0163215181049</v>
      </c>
      <c r="AR338" s="22">
        <v>3118.6462795711723</v>
      </c>
      <c r="AS338" s="22">
        <v>0</v>
      </c>
      <c r="AT338" s="22">
        <v>29.999999608844526</v>
      </c>
    </row>
    <row r="339" spans="1:46" x14ac:dyDescent="0.25">
      <c r="A339" s="21" t="s">
        <v>99</v>
      </c>
      <c r="B339" s="21" t="s">
        <v>184</v>
      </c>
      <c r="C339" s="21" t="s">
        <v>185</v>
      </c>
      <c r="D339" s="21" t="s">
        <v>186</v>
      </c>
      <c r="E339" s="21" t="s">
        <v>187</v>
      </c>
      <c r="F339" s="21" t="s">
        <v>188</v>
      </c>
      <c r="G339" s="21" t="s">
        <v>189</v>
      </c>
      <c r="H339" s="21" t="s">
        <v>190</v>
      </c>
      <c r="I339" s="22">
        <v>4.8791786328053668</v>
      </c>
      <c r="J339" s="22">
        <v>3542.575927450202</v>
      </c>
      <c r="K339" s="22">
        <v>8406.7240360397009</v>
      </c>
      <c r="L339" s="22">
        <v>200.94391561550185</v>
      </c>
      <c r="M339" s="22">
        <v>158.44798891687719</v>
      </c>
      <c r="N339" s="22">
        <f t="shared" si="335"/>
        <v>359.39190453237904</v>
      </c>
      <c r="O339" s="22">
        <v>200</v>
      </c>
      <c r="P339" s="22">
        <v>43.350094405468553</v>
      </c>
      <c r="Q339" s="22">
        <v>0</v>
      </c>
      <c r="R339" s="22">
        <v>0</v>
      </c>
      <c r="S339" s="22">
        <v>9.0569913387298584E-2</v>
      </c>
      <c r="T339" s="22">
        <v>0</v>
      </c>
      <c r="U339" s="22">
        <v>0</v>
      </c>
      <c r="V339" s="22">
        <v>0.18353492021560669</v>
      </c>
      <c r="W339" s="22">
        <v>0</v>
      </c>
      <c r="X339" s="22">
        <v>0</v>
      </c>
      <c r="Y339" s="22">
        <v>0</v>
      </c>
      <c r="Z339" s="22">
        <v>97.281476587850136</v>
      </c>
      <c r="AA339" s="22">
        <v>0</v>
      </c>
      <c r="AB339" s="22">
        <v>0</v>
      </c>
      <c r="AC339" s="22">
        <v>0</v>
      </c>
      <c r="AD339" s="22">
        <v>1.475859522819519</v>
      </c>
      <c r="AE339" s="22">
        <v>194.11114881636348</v>
      </c>
      <c r="AF339" s="22">
        <v>147.72188588974677</v>
      </c>
      <c r="AG339" s="22">
        <v>42.484215816126301</v>
      </c>
      <c r="AH339" s="22">
        <v>0.47103983697348389</v>
      </c>
      <c r="AI339" s="22">
        <v>1.171088249824017E-2</v>
      </c>
      <c r="AJ339" s="22">
        <v>43.350094405468553</v>
      </c>
      <c r="AK339" s="22">
        <v>10.539882517195297</v>
      </c>
      <c r="AL339" s="22">
        <v>1.1746402517060026E-2</v>
      </c>
      <c r="AM339" s="22">
        <v>232.7984654857562</v>
      </c>
      <c r="AN339" s="22">
        <v>85.04644028670107</v>
      </c>
      <c r="AO339" s="22">
        <v>30.516894454134825</v>
      </c>
      <c r="AP339" s="22">
        <v>1.4986507448511743</v>
      </c>
      <c r="AQ339" s="22">
        <v>1297.3747656045566</v>
      </c>
      <c r="AR339" s="22">
        <v>2743.2481929600831</v>
      </c>
      <c r="AS339" s="22">
        <v>0</v>
      </c>
      <c r="AT339" s="22">
        <v>29.999999608844526</v>
      </c>
    </row>
    <row r="340" spans="1:46" x14ac:dyDescent="0.25">
      <c r="A340" s="21" t="s">
        <v>99</v>
      </c>
      <c r="B340" s="21" t="s">
        <v>191</v>
      </c>
      <c r="C340" s="21" t="s">
        <v>192</v>
      </c>
      <c r="D340" s="21" t="s">
        <v>193</v>
      </c>
      <c r="E340" s="21" t="s">
        <v>325</v>
      </c>
      <c r="F340" s="21" t="s">
        <v>195</v>
      </c>
      <c r="G340" s="21" t="s">
        <v>196</v>
      </c>
      <c r="H340" s="21" t="s">
        <v>197</v>
      </c>
      <c r="I340" s="22">
        <v>3.8875056691091388</v>
      </c>
      <c r="J340" s="22">
        <v>2680.182990011293</v>
      </c>
      <c r="K340" s="22">
        <v>6605.1932995970801</v>
      </c>
      <c r="L340" s="22">
        <v>164.64230453929372</v>
      </c>
      <c r="M340" s="22">
        <v>130.62358122199382</v>
      </c>
      <c r="N340" s="22">
        <f t="shared" si="335"/>
        <v>295.26588576128756</v>
      </c>
      <c r="O340" s="22">
        <v>200</v>
      </c>
      <c r="P340" s="22">
        <v>8.4600002155639231</v>
      </c>
      <c r="Q340" s="22">
        <v>0</v>
      </c>
      <c r="R340" s="22">
        <v>0</v>
      </c>
      <c r="S340" s="22">
        <v>0.11148810386657715</v>
      </c>
      <c r="T340" s="22">
        <v>0</v>
      </c>
      <c r="U340" s="22">
        <v>0</v>
      </c>
      <c r="V340" s="22">
        <v>0.30705910921096802</v>
      </c>
      <c r="W340" s="22">
        <v>0</v>
      </c>
      <c r="X340" s="22">
        <v>0</v>
      </c>
      <c r="Y340" s="22">
        <v>0</v>
      </c>
      <c r="Z340" s="22">
        <v>92.706421246946547</v>
      </c>
      <c r="AA340" s="22">
        <v>0</v>
      </c>
      <c r="AB340" s="22">
        <v>0</v>
      </c>
      <c r="AC340" s="22">
        <v>0</v>
      </c>
      <c r="AD340" s="22">
        <v>1.5688185691833496</v>
      </c>
      <c r="AE340" s="22">
        <v>153.43115637053356</v>
      </c>
      <c r="AF340" s="22">
        <v>166.85772983075776</v>
      </c>
      <c r="AG340" s="22">
        <v>34.013829874039288</v>
      </c>
      <c r="AH340" s="22">
        <v>0.68861238468311015</v>
      </c>
      <c r="AI340" s="22">
        <v>4.8934432606456742E-3</v>
      </c>
      <c r="AJ340" s="22">
        <v>8.4600002155639231</v>
      </c>
      <c r="AK340" s="22">
        <v>3.1516393267006588</v>
      </c>
      <c r="AL340" s="22">
        <v>4.8934432606456994E-3</v>
      </c>
      <c r="AM340" s="22">
        <v>205.30346744560262</v>
      </c>
      <c r="AN340" s="22">
        <v>69.569081666777251</v>
      </c>
      <c r="AO340" s="22">
        <v>34.668372911321228</v>
      </c>
      <c r="AP340" s="22">
        <v>1.5500000019868214</v>
      </c>
      <c r="AQ340" s="22">
        <v>1373.7479348932225</v>
      </c>
      <c r="AR340" s="22">
        <v>3146.9601133631818</v>
      </c>
      <c r="AS340" s="22">
        <v>0</v>
      </c>
      <c r="AT340" s="22">
        <v>29.999999608844526</v>
      </c>
    </row>
    <row r="341" spans="1:46" x14ac:dyDescent="0.25">
      <c r="A341" s="21" t="s">
        <v>99</v>
      </c>
      <c r="B341" s="21" t="s">
        <v>198</v>
      </c>
      <c r="C341" s="21" t="s">
        <v>199</v>
      </c>
      <c r="D341" s="21" t="s">
        <v>200</v>
      </c>
      <c r="E341" s="21" t="s">
        <v>201</v>
      </c>
      <c r="F341" s="21" t="s">
        <v>326</v>
      </c>
      <c r="G341" s="21" t="s">
        <v>203</v>
      </c>
      <c r="H341" s="21" t="s">
        <v>204</v>
      </c>
      <c r="I341" s="22">
        <v>3.9880649926852709</v>
      </c>
      <c r="J341" s="22">
        <v>2666.7585779486758</v>
      </c>
      <c r="K341" s="22">
        <v>6582.7844042077913</v>
      </c>
      <c r="L341" s="22">
        <v>158.54380394895415</v>
      </c>
      <c r="M341" s="22">
        <v>130.12315951403173</v>
      </c>
      <c r="N341" s="22">
        <f t="shared" si="335"/>
        <v>288.6669634629859</v>
      </c>
      <c r="O341" s="22">
        <v>200</v>
      </c>
      <c r="P341" s="22">
        <v>1.1900000681634992</v>
      </c>
      <c r="Q341" s="22">
        <v>0</v>
      </c>
      <c r="R341" s="22">
        <v>0</v>
      </c>
      <c r="S341" s="22">
        <v>9.6779704093933105E-2</v>
      </c>
      <c r="T341" s="22">
        <v>0</v>
      </c>
      <c r="U341" s="22">
        <v>0</v>
      </c>
      <c r="V341" s="22">
        <v>0.30896061658859253</v>
      </c>
      <c r="W341" s="22">
        <v>0</v>
      </c>
      <c r="X341" s="22">
        <v>0</v>
      </c>
      <c r="Y341" s="22">
        <v>0</v>
      </c>
      <c r="Z341" s="22">
        <v>93.189227981303489</v>
      </c>
      <c r="AA341" s="22">
        <v>0</v>
      </c>
      <c r="AB341" s="22">
        <v>0</v>
      </c>
      <c r="AC341" s="22">
        <v>0</v>
      </c>
      <c r="AD341" s="22">
        <v>1.5486975908279419</v>
      </c>
      <c r="AE341" s="22">
        <v>158.55321445409788</v>
      </c>
      <c r="AF341" s="22">
        <v>165.16313064263869</v>
      </c>
      <c r="AG341" s="22">
        <v>28.417471305096786</v>
      </c>
      <c r="AH341" s="22">
        <v>0.56791816725084654</v>
      </c>
      <c r="AI341" s="22">
        <v>3.1731298255756155E-3</v>
      </c>
      <c r="AJ341" s="22">
        <v>1.1900000681634992</v>
      </c>
      <c r="AK341" s="22">
        <v>0.48023883644534959</v>
      </c>
      <c r="AL341" s="22">
        <v>3.1731298255756419E-3</v>
      </c>
      <c r="AM341" s="22">
        <v>200.70658810189258</v>
      </c>
      <c r="AN341" s="22">
        <v>73.921366989954137</v>
      </c>
      <c r="AO341" s="22">
        <v>35.984150765966881</v>
      </c>
      <c r="AP341" s="22">
        <v>1.5045971057994483</v>
      </c>
      <c r="AQ341" s="22">
        <v>1306.2360275553119</v>
      </c>
      <c r="AR341" s="22">
        <v>2904.1769453625375</v>
      </c>
      <c r="AS341" s="22">
        <v>0</v>
      </c>
      <c r="AT341" s="22">
        <v>29.999999608844526</v>
      </c>
    </row>
    <row r="342" spans="1:46" x14ac:dyDescent="0.25">
      <c r="A342" s="21" t="s">
        <v>99</v>
      </c>
      <c r="B342" s="21" t="s">
        <v>205</v>
      </c>
      <c r="C342" s="21" t="s">
        <v>206</v>
      </c>
      <c r="D342" s="21" t="s">
        <v>207</v>
      </c>
      <c r="E342" s="21" t="s">
        <v>208</v>
      </c>
      <c r="F342" s="21" t="s">
        <v>327</v>
      </c>
      <c r="G342" s="21" t="s">
        <v>210</v>
      </c>
      <c r="H342" s="21" t="s">
        <v>211</v>
      </c>
      <c r="I342" s="22">
        <v>4.020680165590039</v>
      </c>
      <c r="J342" s="22">
        <v>2792.0680096358774</v>
      </c>
      <c r="K342" s="22">
        <v>7141.2752282731144</v>
      </c>
      <c r="L342" s="22">
        <v>195.47859143403139</v>
      </c>
      <c r="M342" s="22">
        <v>154.61965426094483</v>
      </c>
      <c r="N342" s="22">
        <f t="shared" si="335"/>
        <v>350.09824569497619</v>
      </c>
      <c r="O342" s="22">
        <v>200</v>
      </c>
      <c r="P342" s="22">
        <v>14.192759874276817</v>
      </c>
      <c r="Q342" s="22">
        <v>0</v>
      </c>
      <c r="R342" s="22">
        <v>0</v>
      </c>
      <c r="S342" s="22">
        <v>0.16971892118453979</v>
      </c>
      <c r="T342" s="22">
        <v>0</v>
      </c>
      <c r="U342" s="22">
        <v>0</v>
      </c>
      <c r="V342" s="22">
        <v>0.35469263792037964</v>
      </c>
      <c r="W342" s="22">
        <v>0</v>
      </c>
      <c r="X342" s="22">
        <v>0</v>
      </c>
      <c r="Y342" s="22">
        <v>0</v>
      </c>
      <c r="Z342" s="22">
        <v>96.906709684770249</v>
      </c>
      <c r="AA342" s="22">
        <v>0</v>
      </c>
      <c r="AB342" s="22">
        <v>0</v>
      </c>
      <c r="AC342" s="22">
        <v>0</v>
      </c>
      <c r="AD342" s="22">
        <v>1.7483795881271362</v>
      </c>
      <c r="AE342" s="22">
        <v>187.31341371320408</v>
      </c>
      <c r="AF342" s="22">
        <v>180.59647105564676</v>
      </c>
      <c r="AG342" s="22">
        <v>40.856071156124891</v>
      </c>
      <c r="AH342" s="22">
        <v>0.54878680262544344</v>
      </c>
      <c r="AI342" s="22">
        <v>2.866016961586068E-3</v>
      </c>
      <c r="AJ342" s="22">
        <v>14.192759874276817</v>
      </c>
      <c r="AK342" s="22">
        <v>2.4483773926619774</v>
      </c>
      <c r="AL342" s="22">
        <v>2.8660169615865095E-3</v>
      </c>
      <c r="AM342" s="22">
        <v>211.74151646465324</v>
      </c>
      <c r="AN342" s="22">
        <v>76.361116204790889</v>
      </c>
      <c r="AO342" s="22">
        <v>32.777703165645626</v>
      </c>
      <c r="AP342" s="22">
        <v>1.4815747639538548</v>
      </c>
      <c r="AQ342" s="22">
        <v>1271.9031358316963</v>
      </c>
      <c r="AR342" s="22">
        <v>2714.0004499139595</v>
      </c>
      <c r="AS342" s="22">
        <v>0</v>
      </c>
      <c r="AT342" s="22">
        <v>29.999999608844526</v>
      </c>
    </row>
    <row r="343" spans="1:46" x14ac:dyDescent="0.25">
      <c r="A343" s="21" t="s">
        <v>99</v>
      </c>
      <c r="B343" s="21" t="s">
        <v>212</v>
      </c>
      <c r="C343" s="21" t="s">
        <v>213</v>
      </c>
      <c r="D343" s="21" t="s">
        <v>214</v>
      </c>
      <c r="E343" s="21" t="s">
        <v>215</v>
      </c>
      <c r="F343" s="21" t="s">
        <v>216</v>
      </c>
      <c r="G343" s="21" t="s">
        <v>217</v>
      </c>
      <c r="H343" s="21" t="s">
        <v>218</v>
      </c>
      <c r="I343" s="22">
        <v>5.2096308929013926</v>
      </c>
      <c r="J343" s="22">
        <v>3439.3124997150303</v>
      </c>
      <c r="K343" s="22">
        <v>8529.0375029158167</v>
      </c>
      <c r="L343" s="22">
        <v>201.56088403580586</v>
      </c>
      <c r="M343" s="22">
        <v>160.72139676760997</v>
      </c>
      <c r="N343" s="22">
        <f t="shared" si="335"/>
        <v>362.2822808034158</v>
      </c>
      <c r="O343" s="22">
        <v>200</v>
      </c>
      <c r="P343" s="22">
        <v>18.594382388982922</v>
      </c>
      <c r="Q343" s="22">
        <v>0</v>
      </c>
      <c r="R343" s="22">
        <v>0</v>
      </c>
      <c r="S343" s="22">
        <v>0.15565198659896851</v>
      </c>
      <c r="T343" s="22">
        <v>0</v>
      </c>
      <c r="U343" s="22">
        <v>0</v>
      </c>
      <c r="V343" s="22">
        <v>0.312491774559021</v>
      </c>
      <c r="W343" s="22">
        <v>0</v>
      </c>
      <c r="X343" s="22">
        <v>0</v>
      </c>
      <c r="Y343" s="22">
        <v>0</v>
      </c>
      <c r="Z343" s="22">
        <v>103.68378991297304</v>
      </c>
      <c r="AA343" s="22">
        <v>0</v>
      </c>
      <c r="AB343" s="22">
        <v>0</v>
      </c>
      <c r="AC343" s="22">
        <v>0</v>
      </c>
      <c r="AD343" s="22">
        <v>1.4171242713928223</v>
      </c>
      <c r="AE343" s="22">
        <v>188.7982385819362</v>
      </c>
      <c r="AF343" s="22">
        <v>137.62048782557392</v>
      </c>
      <c r="AG343" s="22">
        <v>40.834747795640716</v>
      </c>
      <c r="AH343" s="22">
        <v>0.48998243939530706</v>
      </c>
      <c r="AI343" s="22">
        <v>4.7394725552010481E-3</v>
      </c>
      <c r="AJ343" s="22">
        <v>18.594382388982922</v>
      </c>
      <c r="AK343" s="22">
        <v>2.7006536241975727</v>
      </c>
      <c r="AL343" s="22">
        <v>4.7556655074763345E-3</v>
      </c>
      <c r="AM343" s="22">
        <v>215.88897309927785</v>
      </c>
      <c r="AN343" s="22">
        <v>59.802359683115213</v>
      </c>
      <c r="AO343" s="22">
        <v>31.127288998974649</v>
      </c>
      <c r="AP343" s="22">
        <v>1.5274338440272979</v>
      </c>
      <c r="AQ343" s="22">
        <v>1340.2256580273017</v>
      </c>
      <c r="AR343" s="22">
        <v>2876.0857893143502</v>
      </c>
      <c r="AS343" s="22">
        <v>0</v>
      </c>
      <c r="AT343" s="22">
        <v>29.999999608844526</v>
      </c>
    </row>
    <row r="344" spans="1:46" x14ac:dyDescent="0.25">
      <c r="A344" s="21" t="s">
        <v>99</v>
      </c>
      <c r="B344" s="21" t="s">
        <v>219</v>
      </c>
      <c r="C344" s="21" t="s">
        <v>220</v>
      </c>
      <c r="D344" s="21" t="s">
        <v>221</v>
      </c>
      <c r="E344" s="21" t="s">
        <v>222</v>
      </c>
      <c r="F344" s="21" t="s">
        <v>223</v>
      </c>
      <c r="G344" s="21" t="s">
        <v>328</v>
      </c>
      <c r="H344" s="21" t="s">
        <v>329</v>
      </c>
      <c r="I344" s="22">
        <v>4.4867944892232394</v>
      </c>
      <c r="J344" s="22">
        <v>3251.575615322251</v>
      </c>
      <c r="K344" s="22">
        <v>7702.6896824984779</v>
      </c>
      <c r="L344" s="22">
        <v>199.57577842161601</v>
      </c>
      <c r="M344" s="22">
        <v>159.337647943326</v>
      </c>
      <c r="N344" s="22">
        <f t="shared" si="335"/>
        <v>358.91342636494198</v>
      </c>
      <c r="O344" s="22">
        <v>200</v>
      </c>
      <c r="P344" s="22">
        <v>44.481516932137311</v>
      </c>
      <c r="Q344" s="22">
        <v>0</v>
      </c>
      <c r="R344" s="22">
        <v>0</v>
      </c>
      <c r="S344" s="22">
        <v>7.2747766971588135E-2</v>
      </c>
      <c r="T344" s="22">
        <v>0</v>
      </c>
      <c r="U344" s="22">
        <v>0</v>
      </c>
      <c r="V344" s="22">
        <v>0.22402650117874146</v>
      </c>
      <c r="W344" s="22">
        <v>0</v>
      </c>
      <c r="X344" s="22">
        <v>0</v>
      </c>
      <c r="Y344" s="22">
        <v>0</v>
      </c>
      <c r="Z344" s="22">
        <v>96.616345759839191</v>
      </c>
      <c r="AA344" s="22">
        <v>0</v>
      </c>
      <c r="AB344" s="22">
        <v>0</v>
      </c>
      <c r="AC344" s="22">
        <v>0</v>
      </c>
      <c r="AD344" s="22">
        <v>1.4626399278640747</v>
      </c>
      <c r="AE344" s="22">
        <v>183.95200439082009</v>
      </c>
      <c r="AF344" s="22">
        <v>152.65235931865658</v>
      </c>
      <c r="AG344" s="22">
        <v>40.224673107151212</v>
      </c>
      <c r="AH344" s="22">
        <v>0.60344368913742275</v>
      </c>
      <c r="AI344" s="22">
        <v>1.3457371138791229E-2</v>
      </c>
      <c r="AJ344" s="22">
        <v>44.481516932137311</v>
      </c>
      <c r="AK344" s="22">
        <v>6.9049588585247186</v>
      </c>
      <c r="AL344" s="22">
        <v>1.3609109008247028E-2</v>
      </c>
      <c r="AM344" s="22">
        <v>237.5629489646044</v>
      </c>
      <c r="AN344" s="22">
        <v>51.384440606112769</v>
      </c>
      <c r="AO344" s="22">
        <v>29.4814502863182</v>
      </c>
      <c r="AP344" s="22">
        <v>1.4894461901855196</v>
      </c>
      <c r="AQ344" s="22">
        <v>1283.6492777189078</v>
      </c>
      <c r="AR344" s="22">
        <v>2885.5745161800323</v>
      </c>
      <c r="AS344" s="22">
        <v>0</v>
      </c>
      <c r="AT344" s="22">
        <v>29.999999608844526</v>
      </c>
    </row>
    <row r="345" spans="1:46" x14ac:dyDescent="0.25">
      <c r="A345" s="21" t="s">
        <v>99</v>
      </c>
      <c r="B345" s="21" t="s">
        <v>226</v>
      </c>
      <c r="C345" s="21" t="s">
        <v>227</v>
      </c>
      <c r="D345" s="21" t="s">
        <v>228</v>
      </c>
      <c r="E345" s="21" t="s">
        <v>229</v>
      </c>
      <c r="F345" s="21" t="s">
        <v>230</v>
      </c>
      <c r="G345" s="21" t="s">
        <v>231</v>
      </c>
      <c r="H345" s="21" t="s">
        <v>232</v>
      </c>
      <c r="I345" s="22">
        <v>3.8435031064093423</v>
      </c>
      <c r="J345" s="22">
        <v>3250.3958426334871</v>
      </c>
      <c r="K345" s="22">
        <v>7717.1926618193684</v>
      </c>
      <c r="L345" s="22">
        <v>189.92031586331467</v>
      </c>
      <c r="M345" s="22">
        <v>154.44973120184969</v>
      </c>
      <c r="N345" s="22">
        <f t="shared" si="335"/>
        <v>344.37004706516439</v>
      </c>
      <c r="O345" s="22">
        <v>200</v>
      </c>
      <c r="P345" s="22">
        <v>6.1511087988037616</v>
      </c>
      <c r="Q345" s="22">
        <v>0</v>
      </c>
      <c r="R345" s="22">
        <v>0</v>
      </c>
      <c r="S345" s="22">
        <v>0.12040352821350098</v>
      </c>
      <c r="T345" s="22">
        <v>0</v>
      </c>
      <c r="U345" s="22">
        <v>0</v>
      </c>
      <c r="V345" s="22">
        <v>0.17041802406311035</v>
      </c>
      <c r="W345" s="22">
        <v>4.3439924716949463E-2</v>
      </c>
      <c r="X345" s="22">
        <v>4.1568398475646973E-2</v>
      </c>
      <c r="Y345" s="22">
        <v>0</v>
      </c>
      <c r="Z345" s="22">
        <v>85.627494419444432</v>
      </c>
      <c r="AA345" s="22">
        <v>0</v>
      </c>
      <c r="AB345" s="22">
        <v>0</v>
      </c>
      <c r="AC345" s="22">
        <v>0</v>
      </c>
      <c r="AD345" s="22">
        <v>1.5229697227478027</v>
      </c>
      <c r="AE345" s="22">
        <v>171.46562110185937</v>
      </c>
      <c r="AF345" s="22">
        <v>192.34070027883513</v>
      </c>
      <c r="AG345" s="22">
        <v>35.467174230265883</v>
      </c>
      <c r="AH345" s="22">
        <v>0.63510777529067919</v>
      </c>
      <c r="AI345" s="22">
        <v>3.4104311991226834E-3</v>
      </c>
      <c r="AJ345" s="22">
        <v>6.1511087988037616</v>
      </c>
      <c r="AK345" s="22">
        <v>2.9249758238608319</v>
      </c>
      <c r="AL345" s="22">
        <v>3.4501031474704937E-3</v>
      </c>
      <c r="AM345" s="22">
        <v>203.22268287179546</v>
      </c>
      <c r="AN345" s="22">
        <v>75.216395449087827</v>
      </c>
      <c r="AO345" s="22">
        <v>30.149005489435698</v>
      </c>
      <c r="AP345" s="22">
        <v>1.5045356994391543</v>
      </c>
      <c r="AQ345" s="22">
        <v>1306.1445427997539</v>
      </c>
      <c r="AR345" s="22">
        <v>2868.8432286004218</v>
      </c>
      <c r="AS345" s="22">
        <v>0</v>
      </c>
      <c r="AT345" s="22">
        <v>29.999999608844526</v>
      </c>
    </row>
    <row r="346" spans="1:46" x14ac:dyDescent="0.25">
      <c r="A346" s="21" t="s">
        <v>99</v>
      </c>
      <c r="B346" s="21" t="s">
        <v>233</v>
      </c>
      <c r="C346" s="21" t="s">
        <v>234</v>
      </c>
      <c r="D346" s="21" t="s">
        <v>235</v>
      </c>
      <c r="E346" s="21" t="s">
        <v>236</v>
      </c>
      <c r="F346" s="21" t="s">
        <v>237</v>
      </c>
      <c r="G346" s="21" t="s">
        <v>238</v>
      </c>
      <c r="H346" s="21" t="s">
        <v>239</v>
      </c>
      <c r="I346" s="22">
        <v>3.6033846302536681</v>
      </c>
      <c r="J346" s="22">
        <v>2329.0280722180355</v>
      </c>
      <c r="K346" s="22">
        <v>6076.6452220506417</v>
      </c>
      <c r="L346" s="22">
        <v>176.06238155892854</v>
      </c>
      <c r="M346" s="22">
        <v>132.41429206845226</v>
      </c>
      <c r="N346" s="22">
        <f t="shared" si="335"/>
        <v>308.47667362738082</v>
      </c>
      <c r="O346" s="22">
        <v>200</v>
      </c>
      <c r="P346" s="22">
        <v>17.951181798707694</v>
      </c>
      <c r="Q346" s="22">
        <v>0</v>
      </c>
      <c r="R346" s="22">
        <v>0</v>
      </c>
      <c r="S346" s="22">
        <v>9.2786252498626709E-2</v>
      </c>
      <c r="T346" s="22">
        <v>0</v>
      </c>
      <c r="U346" s="22">
        <v>0</v>
      </c>
      <c r="V346" s="22">
        <v>0.3836442232131958</v>
      </c>
      <c r="W346" s="22">
        <v>5.9531331062316895E-3</v>
      </c>
      <c r="X346" s="22">
        <v>5.3411722183227539E-3</v>
      </c>
      <c r="Y346" s="22">
        <v>0</v>
      </c>
      <c r="Z346" s="22">
        <v>77.759531686768398</v>
      </c>
      <c r="AA346" s="22">
        <v>0</v>
      </c>
      <c r="AB346" s="22">
        <v>0</v>
      </c>
      <c r="AC346" s="22">
        <v>0</v>
      </c>
      <c r="AD346" s="22">
        <v>1.66764235496521</v>
      </c>
      <c r="AE346" s="22">
        <v>165.84232075127483</v>
      </c>
      <c r="AF346" s="22">
        <v>185.53734697318342</v>
      </c>
      <c r="AG346" s="22">
        <v>43.636281963777691</v>
      </c>
      <c r="AH346" s="22">
        <v>0.66039349804806136</v>
      </c>
      <c r="AI346" s="22">
        <v>1.1807526698472679E-2</v>
      </c>
      <c r="AJ346" s="22">
        <v>17.951181798707694</v>
      </c>
      <c r="AK346" s="22">
        <v>4.0463853936592065</v>
      </c>
      <c r="AL346" s="22">
        <v>1.1807526698472876E-2</v>
      </c>
      <c r="AM346" s="22">
        <v>213.89298887835005</v>
      </c>
      <c r="AN346" s="22">
        <v>76.315621670031092</v>
      </c>
      <c r="AO346" s="22">
        <v>32.419802011641018</v>
      </c>
      <c r="AP346" s="22">
        <v>1.5500000019868214</v>
      </c>
      <c r="AQ346" s="22">
        <v>1373.7479348932225</v>
      </c>
      <c r="AR346" s="22">
        <v>3043.5037264732564</v>
      </c>
      <c r="AS346" s="22">
        <v>0</v>
      </c>
      <c r="AT346" s="22">
        <v>29.999999608844526</v>
      </c>
    </row>
    <row r="347" spans="1:46" x14ac:dyDescent="0.25">
      <c r="A347" s="21" t="s">
        <v>99</v>
      </c>
      <c r="B347" s="21" t="s">
        <v>240</v>
      </c>
      <c r="C347" s="21" t="s">
        <v>241</v>
      </c>
      <c r="D347" s="21" t="s">
        <v>242</v>
      </c>
      <c r="E347" s="21" t="s">
        <v>243</v>
      </c>
      <c r="F347" s="21" t="s">
        <v>330</v>
      </c>
      <c r="G347" s="21" t="s">
        <v>245</v>
      </c>
      <c r="H347" s="21" t="s">
        <v>246</v>
      </c>
      <c r="I347" s="22">
        <v>4.0902018625335863</v>
      </c>
      <c r="J347" s="22">
        <v>3144.352838666251</v>
      </c>
      <c r="K347" s="22">
        <v>7476.270187015155</v>
      </c>
      <c r="L347" s="22">
        <v>190.56739777166297</v>
      </c>
      <c r="M347" s="22">
        <v>148.84843016348515</v>
      </c>
      <c r="N347" s="22">
        <f t="shared" si="335"/>
        <v>339.41582793514812</v>
      </c>
      <c r="O347" s="22">
        <v>200</v>
      </c>
      <c r="P347" s="22">
        <v>23.719303018879145</v>
      </c>
      <c r="Q347" s="22">
        <v>0</v>
      </c>
      <c r="R347" s="22">
        <v>0</v>
      </c>
      <c r="S347" s="22">
        <v>8.8535428047180176E-2</v>
      </c>
      <c r="T347" s="22">
        <v>0</v>
      </c>
      <c r="U347" s="22">
        <v>0</v>
      </c>
      <c r="V347" s="22">
        <v>0.25449901819229126</v>
      </c>
      <c r="W347" s="22">
        <v>0</v>
      </c>
      <c r="X347" s="22">
        <v>0</v>
      </c>
      <c r="Y347" s="22">
        <v>0</v>
      </c>
      <c r="Z347" s="22">
        <v>97.619403775660857</v>
      </c>
      <c r="AA347" s="22">
        <v>0</v>
      </c>
      <c r="AB347" s="22">
        <v>0</v>
      </c>
      <c r="AC347" s="22">
        <v>0</v>
      </c>
      <c r="AD347" s="22">
        <v>1.5990583896636963</v>
      </c>
      <c r="AE347" s="22">
        <v>172.5495523032082</v>
      </c>
      <c r="AF347" s="22">
        <v>151.05924223347665</v>
      </c>
      <c r="AG347" s="22">
        <v>41.714034499231651</v>
      </c>
      <c r="AH347" s="22">
        <v>0.47574856486641326</v>
      </c>
      <c r="AI347" s="22">
        <v>4.9331089461675404E-3</v>
      </c>
      <c r="AJ347" s="22">
        <v>23.719303018879145</v>
      </c>
      <c r="AK347" s="22">
        <v>2.9938797258745691</v>
      </c>
      <c r="AL347" s="22">
        <v>4.9331089461671258E-3</v>
      </c>
      <c r="AM347" s="22">
        <v>220.72049018405843</v>
      </c>
      <c r="AN347" s="22">
        <v>76.095205383067764</v>
      </c>
      <c r="AO347" s="22">
        <v>30.730989576324585</v>
      </c>
      <c r="AP347" s="22">
        <v>1.5358735783406972</v>
      </c>
      <c r="AQ347" s="22">
        <v>1352.7704754584956</v>
      </c>
      <c r="AR347" s="22">
        <v>2837.898624358766</v>
      </c>
      <c r="AS347" s="22">
        <v>0</v>
      </c>
      <c r="AT347" s="22">
        <v>29.999999608844526</v>
      </c>
    </row>
    <row r="348" spans="1:46" x14ac:dyDescent="0.25">
      <c r="A348" s="21" t="s">
        <v>99</v>
      </c>
      <c r="B348" s="21" t="s">
        <v>247</v>
      </c>
      <c r="C348" s="21" t="s">
        <v>248</v>
      </c>
      <c r="D348" s="21" t="s">
        <v>249</v>
      </c>
      <c r="E348" s="21" t="s">
        <v>250</v>
      </c>
      <c r="F348" s="21" t="s">
        <v>251</v>
      </c>
      <c r="G348" s="21" t="s">
        <v>252</v>
      </c>
      <c r="H348" s="21" t="s">
        <v>253</v>
      </c>
      <c r="I348" s="22">
        <v>5.0576705328494018</v>
      </c>
      <c r="J348" s="22">
        <v>3739.1451109322243</v>
      </c>
      <c r="K348" s="22">
        <v>9196.3848390792064</v>
      </c>
      <c r="L348" s="22">
        <v>226.21853059923276</v>
      </c>
      <c r="M348" s="22">
        <v>174.93354403357793</v>
      </c>
      <c r="N348" s="22">
        <f t="shared" si="335"/>
        <v>401.1520746328107</v>
      </c>
      <c r="O348" s="22">
        <v>200</v>
      </c>
      <c r="P348" s="22">
        <v>53.623475745553151</v>
      </c>
      <c r="Q348" s="22">
        <v>0</v>
      </c>
      <c r="R348" s="22">
        <v>0</v>
      </c>
      <c r="S348" s="22">
        <v>0.15887200832366943</v>
      </c>
      <c r="T348" s="22">
        <v>0</v>
      </c>
      <c r="U348" s="22">
        <v>0</v>
      </c>
      <c r="V348" s="22">
        <v>0.29996806383132935</v>
      </c>
      <c r="W348" s="22">
        <v>0</v>
      </c>
      <c r="X348" s="22">
        <v>0</v>
      </c>
      <c r="Y348" s="22">
        <v>0</v>
      </c>
      <c r="Z348" s="22">
        <v>97.987939038688737</v>
      </c>
      <c r="AA348" s="22">
        <v>0</v>
      </c>
      <c r="AB348" s="22">
        <v>0</v>
      </c>
      <c r="AC348" s="22">
        <v>0</v>
      </c>
      <c r="AD348" s="22">
        <v>1.3683339357376099</v>
      </c>
      <c r="AE348" s="22">
        <v>202.81246033792857</v>
      </c>
      <c r="AF348" s="22">
        <v>128.09067362176262</v>
      </c>
      <c r="AG348" s="22">
        <v>51.275609426891613</v>
      </c>
      <c r="AH348" s="22">
        <v>0.41577779670531229</v>
      </c>
      <c r="AI348" s="22">
        <v>9.3771387632378446E-3</v>
      </c>
      <c r="AJ348" s="22">
        <v>53.623475745553151</v>
      </c>
      <c r="AK348" s="22">
        <v>10.813753215537959</v>
      </c>
      <c r="AL348" s="22">
        <v>9.439995364935741E-3</v>
      </c>
      <c r="AM348" s="22">
        <v>242.80028253465028</v>
      </c>
      <c r="AN348" s="22">
        <v>76.149578678134759</v>
      </c>
      <c r="AO348" s="22">
        <v>29.458437704917401</v>
      </c>
      <c r="AP348" s="22">
        <v>1.520316917372877</v>
      </c>
      <c r="AQ348" s="22">
        <v>1329.6400784996986</v>
      </c>
      <c r="AR348" s="22">
        <v>2674.2046417042984</v>
      </c>
      <c r="AS348" s="22">
        <v>0</v>
      </c>
      <c r="AT348" s="22">
        <v>29.999999608844526</v>
      </c>
    </row>
    <row r="349" spans="1:46" x14ac:dyDescent="0.25">
      <c r="A349" s="21" t="s">
        <v>99</v>
      </c>
      <c r="B349" s="21" t="s">
        <v>254</v>
      </c>
      <c r="C349" s="21" t="s">
        <v>255</v>
      </c>
      <c r="D349" s="21" t="s">
        <v>256</v>
      </c>
      <c r="E349" s="21" t="s">
        <v>257</v>
      </c>
      <c r="F349" s="21" t="s">
        <v>331</v>
      </c>
      <c r="G349" s="21" t="s">
        <v>259</v>
      </c>
      <c r="H349" s="21" t="s">
        <v>260</v>
      </c>
      <c r="I349" s="22">
        <v>5.5917453853663135</v>
      </c>
      <c r="J349" s="22">
        <v>3937.0828227659317</v>
      </c>
      <c r="K349" s="22">
        <v>9335.1024583239614</v>
      </c>
      <c r="L349" s="22">
        <v>185.56035644682873</v>
      </c>
      <c r="M349" s="22">
        <v>154.82726199997052</v>
      </c>
      <c r="N349" s="22">
        <f t="shared" si="335"/>
        <v>340.38761844679925</v>
      </c>
      <c r="O349" s="22">
        <v>200</v>
      </c>
      <c r="P349" s="22">
        <v>11.576369754038751</v>
      </c>
      <c r="Q349" s="22">
        <v>0</v>
      </c>
      <c r="R349" s="22">
        <v>0</v>
      </c>
      <c r="S349" s="22">
        <v>8.7982296943664551E-2</v>
      </c>
      <c r="T349" s="22">
        <v>0</v>
      </c>
      <c r="U349" s="22">
        <v>0</v>
      </c>
      <c r="V349" s="22">
        <v>0.24237167835235596</v>
      </c>
      <c r="W349" s="22">
        <v>2.8241455554962158E-2</v>
      </c>
      <c r="X349" s="22">
        <v>1.9964814186096191E-2</v>
      </c>
      <c r="Y349" s="22">
        <v>0</v>
      </c>
      <c r="Z349" s="22">
        <v>81.403479775462216</v>
      </c>
      <c r="AA349" s="22">
        <v>0</v>
      </c>
      <c r="AB349" s="22">
        <v>0</v>
      </c>
      <c r="AC349" s="22">
        <v>0</v>
      </c>
      <c r="AD349" s="22">
        <v>1.2988132238388062</v>
      </c>
      <c r="AE349" s="22">
        <v>176.6021225515901</v>
      </c>
      <c r="AF349" s="22">
        <v>115.30418182888504</v>
      </c>
      <c r="AG349" s="22">
        <v>30.72962916975764</v>
      </c>
      <c r="AH349" s="22">
        <v>0.52450504494441363</v>
      </c>
      <c r="AI349" s="22">
        <v>3.4652771006413413E-3</v>
      </c>
      <c r="AJ349" s="22">
        <v>11.576369754038751</v>
      </c>
      <c r="AK349" s="22">
        <v>3.6667083844176145</v>
      </c>
      <c r="AL349" s="22">
        <v>3.4902640603538598E-3</v>
      </c>
      <c r="AM349" s="22">
        <v>207.90617110556082</v>
      </c>
      <c r="AN349" s="22">
        <v>75.834032538236428</v>
      </c>
      <c r="AO349" s="22">
        <v>27.804659783677465</v>
      </c>
      <c r="AP349" s="22">
        <v>1.5261698667107984</v>
      </c>
      <c r="AQ349" s="22">
        <v>1338.346109535988</v>
      </c>
      <c r="AR349" s="22">
        <v>3289.4340995450248</v>
      </c>
      <c r="AS349" s="22">
        <v>0</v>
      </c>
      <c r="AT349" s="22">
        <v>29.999999608844526</v>
      </c>
    </row>
    <row r="350" spans="1:46" x14ac:dyDescent="0.25">
      <c r="A350" s="21" t="s">
        <v>99</v>
      </c>
      <c r="B350" s="21" t="s">
        <v>261</v>
      </c>
      <c r="C350" s="21" t="s">
        <v>262</v>
      </c>
      <c r="D350" s="21" t="s">
        <v>263</v>
      </c>
      <c r="E350" s="21" t="s">
        <v>264</v>
      </c>
      <c r="F350" s="21" t="s">
        <v>265</v>
      </c>
      <c r="G350" s="21" t="s">
        <v>266</v>
      </c>
      <c r="H350" s="21" t="s">
        <v>267</v>
      </c>
      <c r="I350" s="22">
        <v>4.1206182967990266</v>
      </c>
      <c r="J350" s="22">
        <v>3108.8951186328059</v>
      </c>
      <c r="K350" s="22">
        <v>7476.9715608461365</v>
      </c>
      <c r="L350" s="22">
        <v>205.68380466457862</v>
      </c>
      <c r="M350" s="22">
        <v>160.9454788687793</v>
      </c>
      <c r="N350" s="22">
        <f t="shared" si="335"/>
        <v>366.62928353335792</v>
      </c>
      <c r="O350" s="22">
        <v>200</v>
      </c>
      <c r="P350" s="22">
        <v>16.836587543366477</v>
      </c>
      <c r="Q350" s="22">
        <v>0</v>
      </c>
      <c r="R350" s="22">
        <v>0</v>
      </c>
      <c r="S350" s="22">
        <v>0.12449270486831665</v>
      </c>
      <c r="T350" s="22">
        <v>0</v>
      </c>
      <c r="U350" s="22">
        <v>0</v>
      </c>
      <c r="V350" s="22">
        <v>0.14426177740097046</v>
      </c>
      <c r="W350" s="22">
        <v>0.21866482496261597</v>
      </c>
      <c r="X350" s="22">
        <v>0.12130910158157349</v>
      </c>
      <c r="Y350" s="22">
        <v>0</v>
      </c>
      <c r="Z350" s="22">
        <v>72.509895123416101</v>
      </c>
      <c r="AA350" s="22">
        <v>0</v>
      </c>
      <c r="AB350" s="22">
        <v>0</v>
      </c>
      <c r="AC350" s="22">
        <v>0</v>
      </c>
      <c r="AD350" s="22">
        <v>1.4467339515686035</v>
      </c>
      <c r="AE350" s="22">
        <v>186.10954617062853</v>
      </c>
      <c r="AF350" s="22">
        <v>168.79887147808381</v>
      </c>
      <c r="AG350" s="22">
        <v>44.732344605973772</v>
      </c>
      <c r="AH350" s="22">
        <v>0.7008717193609989</v>
      </c>
      <c r="AI350" s="22">
        <v>5.9811898255565975E-3</v>
      </c>
      <c r="AJ350" s="22">
        <v>16.836587543366477</v>
      </c>
      <c r="AK350" s="22">
        <v>2.5078704710795852</v>
      </c>
      <c r="AL350" s="22">
        <v>5.9958777523972002E-3</v>
      </c>
      <c r="AM350" s="22">
        <v>214.32272119453449</v>
      </c>
      <c r="AN350" s="22">
        <v>74.99960737416383</v>
      </c>
      <c r="AO350" s="22">
        <v>24.47113354203805</v>
      </c>
      <c r="AP350" s="22">
        <v>1.5451414754384185</v>
      </c>
      <c r="AQ350" s="22">
        <v>1366.5359467197359</v>
      </c>
      <c r="AR350" s="22">
        <v>3348.5680452194156</v>
      </c>
      <c r="AS350" s="22">
        <v>0</v>
      </c>
      <c r="AT350" s="22">
        <v>29.999999608844526</v>
      </c>
    </row>
    <row r="351" spans="1:46" x14ac:dyDescent="0.25">
      <c r="A351" s="21" t="s">
        <v>99</v>
      </c>
      <c r="B351" s="21" t="s">
        <v>268</v>
      </c>
      <c r="C351" s="21" t="s">
        <v>269</v>
      </c>
      <c r="D351" s="21" t="s">
        <v>270</v>
      </c>
      <c r="E351" s="21" t="s">
        <v>271</v>
      </c>
      <c r="F351" s="21" t="s">
        <v>272</v>
      </c>
      <c r="G351" s="21" t="s">
        <v>273</v>
      </c>
      <c r="H351" s="21" t="s">
        <v>274</v>
      </c>
      <c r="I351" s="22">
        <v>5.3318508093691062</v>
      </c>
      <c r="J351" s="22">
        <v>4234.9568914113606</v>
      </c>
      <c r="K351" s="22">
        <v>10027.937168583276</v>
      </c>
      <c r="L351" s="22">
        <v>200.65588861626671</v>
      </c>
      <c r="M351" s="22">
        <v>167.59049247843205</v>
      </c>
      <c r="N351" s="22">
        <f t="shared" si="335"/>
        <v>368.24638109469879</v>
      </c>
      <c r="O351" s="22">
        <v>200</v>
      </c>
      <c r="P351" s="22">
        <v>17.490488098701462</v>
      </c>
      <c r="Q351" s="22">
        <v>0</v>
      </c>
      <c r="R351" s="22">
        <v>0</v>
      </c>
      <c r="S351" s="22">
        <v>0.1478458046913147</v>
      </c>
      <c r="T351" s="22">
        <v>0</v>
      </c>
      <c r="U351" s="22">
        <v>0</v>
      </c>
      <c r="V351" s="22">
        <v>0.12126922607421875</v>
      </c>
      <c r="W351" s="22">
        <v>0.10187751054763794</v>
      </c>
      <c r="X351" s="22">
        <v>6.8882346153259277E-2</v>
      </c>
      <c r="Y351" s="22">
        <v>0</v>
      </c>
      <c r="Z351" s="22">
        <v>78.2143748625234</v>
      </c>
      <c r="AA351" s="22">
        <v>0</v>
      </c>
      <c r="AB351" s="22">
        <v>0</v>
      </c>
      <c r="AC351" s="22">
        <v>0</v>
      </c>
      <c r="AD351" s="22">
        <v>1.3068501949310303</v>
      </c>
      <c r="AE351" s="22">
        <v>186.81730861295213</v>
      </c>
      <c r="AF351" s="22">
        <v>134.94585710263956</v>
      </c>
      <c r="AG351" s="22">
        <v>33.060605492613519</v>
      </c>
      <c r="AH351" s="22">
        <v>0.5015325677216298</v>
      </c>
      <c r="AI351" s="22">
        <v>4.7906452211865886E-3</v>
      </c>
      <c r="AJ351" s="22">
        <v>17.490488098701462</v>
      </c>
      <c r="AK351" s="22">
        <v>4.7462934442378062</v>
      </c>
      <c r="AL351" s="22">
        <v>4.921267967266719E-3</v>
      </c>
      <c r="AM351" s="22">
        <v>212.73927338649642</v>
      </c>
      <c r="AN351" s="22">
        <v>75.727213797700813</v>
      </c>
      <c r="AO351" s="22">
        <v>26.631318516263175</v>
      </c>
      <c r="AP351" s="22">
        <v>1.5464250482250788</v>
      </c>
      <c r="AQ351" s="22">
        <v>1368.4415677502548</v>
      </c>
      <c r="AR351" s="22">
        <v>3215.4787484673825</v>
      </c>
      <c r="AS351" s="22">
        <v>0</v>
      </c>
      <c r="AT351" s="22">
        <v>29.999999608844526</v>
      </c>
    </row>
    <row r="352" spans="1:46" x14ac:dyDescent="0.25">
      <c r="A352" s="21" t="s">
        <v>99</v>
      </c>
      <c r="B352" s="21" t="s">
        <v>275</v>
      </c>
      <c r="C352" s="21" t="s">
        <v>276</v>
      </c>
      <c r="D352" s="21" t="s">
        <v>277</v>
      </c>
      <c r="E352" s="21" t="s">
        <v>278</v>
      </c>
      <c r="F352" s="21" t="s">
        <v>279</v>
      </c>
      <c r="G352" s="21" t="s">
        <v>280</v>
      </c>
      <c r="H352" s="21" t="s">
        <v>281</v>
      </c>
      <c r="I352" s="22">
        <v>5.0689408105028324</v>
      </c>
      <c r="J352" s="22">
        <v>3471.2383555854076</v>
      </c>
      <c r="K352" s="22">
        <v>8574.0198186117977</v>
      </c>
      <c r="L352" s="22">
        <v>204.36943277703242</v>
      </c>
      <c r="M352" s="22">
        <v>163.95366835522938</v>
      </c>
      <c r="N352" s="22">
        <f t="shared" si="335"/>
        <v>368.3231011322618</v>
      </c>
      <c r="O352" s="22">
        <v>200</v>
      </c>
      <c r="P352" s="22">
        <v>50.910002726595849</v>
      </c>
      <c r="Q352" s="22">
        <v>1.8046142185533975</v>
      </c>
      <c r="R352" s="22">
        <v>0</v>
      </c>
      <c r="S352" s="22">
        <v>0.18527406454086304</v>
      </c>
      <c r="T352" s="22">
        <v>0</v>
      </c>
      <c r="U352" s="22">
        <v>0</v>
      </c>
      <c r="V352" s="22">
        <v>0.30555307865142822</v>
      </c>
      <c r="W352" s="22">
        <v>1.7784833908081055E-3</v>
      </c>
      <c r="X352" s="22">
        <v>2.2009611129760742E-3</v>
      </c>
      <c r="Y352" s="22">
        <v>0</v>
      </c>
      <c r="Z352" s="22">
        <v>84.401466192139324</v>
      </c>
      <c r="AA352" s="22">
        <v>0</v>
      </c>
      <c r="AB352" s="22">
        <v>0</v>
      </c>
      <c r="AC352" s="22">
        <v>0</v>
      </c>
      <c r="AD352" s="22">
        <v>1.4370465278625488</v>
      </c>
      <c r="AE352" s="22">
        <v>202.51936758622594</v>
      </c>
      <c r="AF352" s="22">
        <v>127.28349595209554</v>
      </c>
      <c r="AG352" s="22">
        <v>40.402484056674204</v>
      </c>
      <c r="AH352" s="22">
        <v>0.4977045789782093</v>
      </c>
      <c r="AI352" s="22">
        <v>1.3280365128778724E-2</v>
      </c>
      <c r="AJ352" s="22">
        <v>50.910002726595849</v>
      </c>
      <c r="AK352" s="22">
        <v>6.5094603817056838</v>
      </c>
      <c r="AL352" s="22">
        <v>1.3459921819456943E-2</v>
      </c>
      <c r="AM352" s="22">
        <v>242.58246820451734</v>
      </c>
      <c r="AN352" s="22">
        <v>98.3739674138168</v>
      </c>
      <c r="AO352" s="22">
        <v>26.05463672880586</v>
      </c>
      <c r="AP352" s="22">
        <v>1.5043416880623459</v>
      </c>
      <c r="AQ352" s="22">
        <v>1305.8554965764652</v>
      </c>
      <c r="AR352" s="22">
        <v>3275.4235948557375</v>
      </c>
      <c r="AS352" s="22">
        <v>0</v>
      </c>
      <c r="AT352" s="22">
        <v>22.500000055879358</v>
      </c>
    </row>
    <row r="353" spans="1:46" x14ac:dyDescent="0.25">
      <c r="A353" s="21" t="s">
        <v>99</v>
      </c>
      <c r="B353" s="21" t="s">
        <v>282</v>
      </c>
      <c r="C353" s="21" t="s">
        <v>283</v>
      </c>
      <c r="D353" s="21" t="s">
        <v>284</v>
      </c>
      <c r="E353" s="21" t="s">
        <v>332</v>
      </c>
      <c r="F353" s="21" t="s">
        <v>286</v>
      </c>
      <c r="G353" s="21" t="s">
        <v>333</v>
      </c>
      <c r="H353" s="21" t="s">
        <v>334</v>
      </c>
      <c r="I353" s="22">
        <v>4.7245266089515559</v>
      </c>
      <c r="J353" s="22">
        <v>3161.2401432963748</v>
      </c>
      <c r="K353" s="22">
        <v>7646.0695560175527</v>
      </c>
      <c r="L353" s="22">
        <v>198.44102216140416</v>
      </c>
      <c r="M353" s="22">
        <v>158.60404619183583</v>
      </c>
      <c r="N353" s="22">
        <f t="shared" si="335"/>
        <v>357.04506835324003</v>
      </c>
      <c r="O353" s="22">
        <v>200</v>
      </c>
      <c r="P353" s="22">
        <v>37.989625590853393</v>
      </c>
      <c r="Q353" s="22">
        <v>0</v>
      </c>
      <c r="R353" s="22">
        <v>0</v>
      </c>
      <c r="S353" s="22">
        <v>0.1055414080619812</v>
      </c>
      <c r="T353" s="22">
        <v>0</v>
      </c>
      <c r="U353" s="22">
        <v>0</v>
      </c>
      <c r="V353" s="22">
        <v>0.27846848964691162</v>
      </c>
      <c r="W353" s="22">
        <v>0</v>
      </c>
      <c r="X353" s="22">
        <v>0</v>
      </c>
      <c r="Y353" s="22">
        <v>0</v>
      </c>
      <c r="Z353" s="22">
        <v>90.159587715874508</v>
      </c>
      <c r="AA353" s="22">
        <v>0</v>
      </c>
      <c r="AB353" s="22">
        <v>0</v>
      </c>
      <c r="AC353" s="22">
        <v>0</v>
      </c>
      <c r="AD353" s="22">
        <v>1.6661481857299805</v>
      </c>
      <c r="AE353" s="22">
        <v>186.51562721195194</v>
      </c>
      <c r="AF353" s="22">
        <v>147.17182642817099</v>
      </c>
      <c r="AG353" s="22">
        <v>39.825165595014013</v>
      </c>
      <c r="AH353" s="22">
        <v>0.56729078908480712</v>
      </c>
      <c r="AI353" s="22">
        <v>1.1810374554297516E-2</v>
      </c>
      <c r="AJ353" s="22">
        <v>37.989625590853393</v>
      </c>
      <c r="AK353" s="22">
        <v>8.4349049055518339</v>
      </c>
      <c r="AL353" s="22">
        <v>1.1858980970441427E-2</v>
      </c>
      <c r="AM353" s="22">
        <v>229.54286170433113</v>
      </c>
      <c r="AN353" s="22">
        <v>54.20425649679288</v>
      </c>
      <c r="AO353" s="22">
        <v>27.379784150118216</v>
      </c>
      <c r="AP353" s="22">
        <v>1.5352897881458691</v>
      </c>
      <c r="AQ353" s="22">
        <v>1351.9030188210891</v>
      </c>
      <c r="AR353" s="22">
        <v>3083.2760489695693</v>
      </c>
      <c r="AS353" s="22">
        <v>0</v>
      </c>
      <c r="AT353" s="22">
        <v>29.999999608844526</v>
      </c>
    </row>
    <row r="354" spans="1:46" x14ac:dyDescent="0.25">
      <c r="A354" s="21" t="s">
        <v>99</v>
      </c>
      <c r="B354" s="21" t="s">
        <v>289</v>
      </c>
      <c r="C354" s="21" t="s">
        <v>290</v>
      </c>
      <c r="D354" s="21" t="s">
        <v>291</v>
      </c>
      <c r="E354" s="21" t="s">
        <v>292</v>
      </c>
      <c r="F354" s="21" t="s">
        <v>335</v>
      </c>
      <c r="G354" s="21" t="s">
        <v>294</v>
      </c>
      <c r="H354" s="21" t="s">
        <v>295</v>
      </c>
      <c r="I354" s="22">
        <v>5.2570319714510303</v>
      </c>
      <c r="J354" s="22">
        <v>3556.6991059802426</v>
      </c>
      <c r="K354" s="22">
        <v>8953.305311093256</v>
      </c>
      <c r="L354" s="22">
        <v>207.85265008845363</v>
      </c>
      <c r="M354" s="22">
        <v>167.73382678652786</v>
      </c>
      <c r="N354" s="22">
        <f t="shared" si="335"/>
        <v>375.58647687498149</v>
      </c>
      <c r="O354" s="22">
        <v>200</v>
      </c>
      <c r="P354" s="22">
        <v>13.896105112507939</v>
      </c>
      <c r="Q354" s="22">
        <v>0</v>
      </c>
      <c r="R354" s="22">
        <v>0</v>
      </c>
      <c r="S354" s="22">
        <v>0.18600046634674072</v>
      </c>
      <c r="T354" s="22">
        <v>0</v>
      </c>
      <c r="U354" s="22">
        <v>0</v>
      </c>
      <c r="V354" s="22">
        <v>0.33110421895980835</v>
      </c>
      <c r="W354" s="22">
        <v>0</v>
      </c>
      <c r="X354" s="22">
        <v>0</v>
      </c>
      <c r="Y354" s="22">
        <v>0</v>
      </c>
      <c r="Z354" s="22">
        <v>92.403449624155769</v>
      </c>
      <c r="AA354" s="22">
        <v>0</v>
      </c>
      <c r="AB354" s="22">
        <v>0</v>
      </c>
      <c r="AC354" s="22">
        <v>0</v>
      </c>
      <c r="AD354" s="22">
        <v>1.4982129335403442</v>
      </c>
      <c r="AE354" s="22">
        <v>202.1680340120522</v>
      </c>
      <c r="AF354" s="22">
        <v>141.35508241966727</v>
      </c>
      <c r="AG354" s="22">
        <v>40.114874322322152</v>
      </c>
      <c r="AH354" s="22">
        <v>0.4704883429977495</v>
      </c>
      <c r="AI354" s="22">
        <v>3.9489796036791744E-3</v>
      </c>
      <c r="AJ354" s="22">
        <v>13.896105112507939</v>
      </c>
      <c r="AK354" s="22">
        <v>1.5478775038154597</v>
      </c>
      <c r="AL354" s="22">
        <v>3.9556132433271433E-3</v>
      </c>
      <c r="AM354" s="22">
        <v>212.34427199544913</v>
      </c>
      <c r="AN354" s="22">
        <v>79.180725001560717</v>
      </c>
      <c r="AO354" s="22">
        <v>28.065562851703621</v>
      </c>
      <c r="AP354" s="22">
        <v>1.5500000019868214</v>
      </c>
      <c r="AQ354" s="22">
        <v>1373.7479348932225</v>
      </c>
      <c r="AR354" s="22">
        <v>2950.8493188799262</v>
      </c>
      <c r="AS354" s="22">
        <v>0</v>
      </c>
      <c r="AT354" s="22">
        <v>29.999999608844526</v>
      </c>
    </row>
    <row r="355" spans="1:46" x14ac:dyDescent="0.25">
      <c r="A355" s="21" t="s">
        <v>99</v>
      </c>
      <c r="B355" s="21" t="s">
        <v>296</v>
      </c>
      <c r="C355" s="21" t="s">
        <v>297</v>
      </c>
      <c r="D355" s="21" t="s">
        <v>298</v>
      </c>
      <c r="E355" s="21" t="s">
        <v>299</v>
      </c>
      <c r="F355" s="21" t="s">
        <v>336</v>
      </c>
      <c r="G355" s="21" t="s">
        <v>301</v>
      </c>
      <c r="H355" s="21" t="s">
        <v>302</v>
      </c>
      <c r="I355" s="22">
        <v>5.4938581635965527</v>
      </c>
      <c r="J355" s="22">
        <v>3696.8614604768923</v>
      </c>
      <c r="K355" s="22">
        <v>9355.0055481409217</v>
      </c>
      <c r="L355" s="22">
        <v>209.3315687928081</v>
      </c>
      <c r="M355" s="22">
        <v>174.83709482379828</v>
      </c>
      <c r="N355" s="22">
        <f t="shared" si="335"/>
        <v>384.16866361660641</v>
      </c>
      <c r="O355" s="22">
        <v>200</v>
      </c>
      <c r="P355" s="22">
        <v>14.680000371299684</v>
      </c>
      <c r="Q355" s="22">
        <v>0</v>
      </c>
      <c r="R355" s="22">
        <v>0</v>
      </c>
      <c r="S355" s="22">
        <v>0.1993095874786377</v>
      </c>
      <c r="T355" s="22">
        <v>0</v>
      </c>
      <c r="U355" s="22">
        <v>0</v>
      </c>
      <c r="V355" s="22">
        <v>0.33804863691329956</v>
      </c>
      <c r="W355" s="22">
        <v>0</v>
      </c>
      <c r="X355" s="22">
        <v>0</v>
      </c>
      <c r="Y355" s="22">
        <v>0</v>
      </c>
      <c r="Z355" s="22">
        <v>91.198108018850789</v>
      </c>
      <c r="AA355" s="22">
        <v>0</v>
      </c>
      <c r="AB355" s="22">
        <v>0</v>
      </c>
      <c r="AC355" s="22">
        <v>0</v>
      </c>
      <c r="AD355" s="22">
        <v>1.4805146455764771</v>
      </c>
      <c r="AE355" s="22">
        <v>209.58293902110827</v>
      </c>
      <c r="AF355" s="22">
        <v>147.27474586989641</v>
      </c>
      <c r="AG355" s="22">
        <v>34.489014381523852</v>
      </c>
      <c r="AH355" s="22">
        <v>0.60839026377807759</v>
      </c>
      <c r="AI355" s="22">
        <v>5.4595874859821271E-3</v>
      </c>
      <c r="AJ355" s="22">
        <v>14.680000371299684</v>
      </c>
      <c r="AK355" s="22">
        <v>5.0547476251876251</v>
      </c>
      <c r="AL355" s="22">
        <v>5.4902880700640356E-3</v>
      </c>
      <c r="AM355" s="22">
        <v>209.61976245804198</v>
      </c>
      <c r="AN355" s="22">
        <v>74.305645989725548</v>
      </c>
      <c r="AO355" s="22">
        <v>25.203759136978761</v>
      </c>
      <c r="AP355" s="22">
        <v>1.5500000019868214</v>
      </c>
      <c r="AQ355" s="22">
        <v>1373.7479348932225</v>
      </c>
      <c r="AR355" s="22">
        <v>3175.7229822890513</v>
      </c>
      <c r="AS355" s="22">
        <v>0</v>
      </c>
      <c r="AT355" s="22">
        <v>29.999999608844526</v>
      </c>
    </row>
    <row r="356" spans="1:46" x14ac:dyDescent="0.25">
      <c r="A356" s="21" t="s">
        <v>99</v>
      </c>
      <c r="B356" s="21" t="s">
        <v>303</v>
      </c>
      <c r="C356" s="21" t="s">
        <v>304</v>
      </c>
      <c r="D356" s="21" t="s">
        <v>305</v>
      </c>
      <c r="E356" s="21" t="s">
        <v>306</v>
      </c>
      <c r="F356" s="21" t="s">
        <v>307</v>
      </c>
      <c r="G356" s="21" t="s">
        <v>308</v>
      </c>
      <c r="H356" s="21" t="s">
        <v>309</v>
      </c>
      <c r="I356" s="22">
        <v>5.1298404781010385</v>
      </c>
      <c r="J356" s="22">
        <v>3529.4877229211133</v>
      </c>
      <c r="K356" s="22">
        <v>8459.7781085601837</v>
      </c>
      <c r="L356" s="22">
        <v>202.45375797537969</v>
      </c>
      <c r="M356" s="22">
        <v>165.71035882904465</v>
      </c>
      <c r="N356" s="22">
        <f t="shared" si="335"/>
        <v>368.16411680442434</v>
      </c>
      <c r="O356" s="22">
        <v>200</v>
      </c>
      <c r="P356" s="22">
        <v>18.900000432040542</v>
      </c>
      <c r="Q356" s="22">
        <v>0</v>
      </c>
      <c r="R356" s="22">
        <v>0</v>
      </c>
      <c r="S356" s="22">
        <v>0.16828376054763794</v>
      </c>
      <c r="T356" s="22">
        <v>0</v>
      </c>
      <c r="U356" s="22">
        <v>0</v>
      </c>
      <c r="V356" s="22">
        <v>0.21340000629425049</v>
      </c>
      <c r="W356" s="22">
        <v>0.10697638988494873</v>
      </c>
      <c r="X356" s="22">
        <v>6.8910419940948486E-2</v>
      </c>
      <c r="Y356" s="22">
        <v>0</v>
      </c>
      <c r="Z356" s="22">
        <v>74.635995404432379</v>
      </c>
      <c r="AA356" s="22">
        <v>0</v>
      </c>
      <c r="AB356" s="22">
        <v>0</v>
      </c>
      <c r="AC356" s="22">
        <v>0</v>
      </c>
      <c r="AD356" s="22">
        <v>1.4198306798934937</v>
      </c>
      <c r="AE356" s="22">
        <v>197.72806051699393</v>
      </c>
      <c r="AF356" s="22">
        <v>145.56859344950595</v>
      </c>
      <c r="AG356" s="22">
        <v>36.73095165187118</v>
      </c>
      <c r="AH356" s="22">
        <v>0.62649871001125046</v>
      </c>
      <c r="AI356" s="22">
        <v>1.2447494463946083E-2</v>
      </c>
      <c r="AJ356" s="22">
        <v>18.900000432040542</v>
      </c>
      <c r="AK356" s="22">
        <v>8.2701547727340188</v>
      </c>
      <c r="AL356" s="22">
        <v>1.2516640915411834E-2</v>
      </c>
      <c r="AM356" s="22">
        <v>210.61732901839113</v>
      </c>
      <c r="AN356" s="22">
        <v>74.615681570255617</v>
      </c>
      <c r="AO356" s="22">
        <v>25.276933446130204</v>
      </c>
      <c r="AP356" s="22">
        <v>1.4828375647645553</v>
      </c>
      <c r="AQ356" s="22">
        <v>1273.7880838713756</v>
      </c>
      <c r="AR356" s="22">
        <v>3310.39384290413</v>
      </c>
      <c r="AS356" s="22">
        <v>0</v>
      </c>
      <c r="AT356" s="22">
        <v>29.999999608844526</v>
      </c>
    </row>
    <row r="357" spans="1:46" x14ac:dyDescent="0.25">
      <c r="A357" s="20"/>
      <c r="B357" s="20"/>
      <c r="C357" s="20"/>
      <c r="D357" s="20"/>
      <c r="E357" s="20"/>
      <c r="F357" s="20"/>
      <c r="G357" s="20"/>
      <c r="H357" s="20"/>
      <c r="I357" s="20">
        <f>AVERAGE(I327:I356)</f>
        <v>4.6671040930471399</v>
      </c>
      <c r="J357" s="20">
        <f t="shared" ref="J357" si="336">AVERAGE(J327:J356)</f>
        <v>3379.4407433819201</v>
      </c>
      <c r="K357" s="20">
        <f t="shared" ref="K357" si="337">AVERAGE(K327:K356)</f>
        <v>8191.7201306577672</v>
      </c>
      <c r="L357" s="20">
        <f t="shared" ref="L357" si="338">AVERAGE(L327:L356)</f>
        <v>198.37664209454249</v>
      </c>
      <c r="M357" s="20">
        <f t="shared" ref="M357" si="339">AVERAGE(M327:M356)</f>
        <v>157.08566655278398</v>
      </c>
      <c r="O357" s="20">
        <f t="shared" ref="O357" si="340">AVERAGE(O327:O356)</f>
        <v>200</v>
      </c>
      <c r="P357" s="20">
        <f t="shared" ref="P357" si="341">AVERAGE(P327:P356)</f>
        <v>28.43119525835694</v>
      </c>
      <c r="Q357" s="20">
        <f t="shared" ref="Q357" si="342">AVERAGE(Q327:Q356)</f>
        <v>0.15591495487014667</v>
      </c>
      <c r="R357" s="20">
        <f t="shared" ref="R357" si="343">AVERAGE(R327:R356)</f>
        <v>0</v>
      </c>
      <c r="S357" s="20">
        <f t="shared" ref="S357" si="344">AVERAGE(S327:S356)</f>
        <v>0.12425104975700378</v>
      </c>
      <c r="T357" s="20">
        <f t="shared" ref="T357" si="345">AVERAGE(T327:T356)</f>
        <v>0</v>
      </c>
      <c r="U357" s="20">
        <f t="shared" ref="U357" si="346">AVERAGE(U327:U356)</f>
        <v>0</v>
      </c>
      <c r="V357" s="20">
        <f t="shared" ref="V357" si="347">AVERAGE(V327:V356)</f>
        <v>0.23626961509386699</v>
      </c>
      <c r="W357" s="20">
        <f t="shared" ref="W357" si="348">AVERAGE(W327:W356)</f>
        <v>3.4156737724939983E-2</v>
      </c>
      <c r="X357" s="20">
        <f t="shared" ref="X357" si="349">AVERAGE(X327:X356)</f>
        <v>2.3889758189519248E-2</v>
      </c>
      <c r="Y357" s="20">
        <f t="shared" ref="Y357" si="350">AVERAGE(Y327:Y356)</f>
        <v>0</v>
      </c>
      <c r="Z357" s="20">
        <f t="shared" ref="Z357" si="351">AVERAGE(Z327:Z356)</f>
        <v>87.836218274915922</v>
      </c>
      <c r="AA357" s="20">
        <f t="shared" ref="AA357" si="352">AVERAGE(AA327:AA356)</f>
        <v>0</v>
      </c>
      <c r="AB357" s="20">
        <f t="shared" ref="AB357" si="353">AVERAGE(AB327:AB356)</f>
        <v>0</v>
      </c>
      <c r="AC357" s="20">
        <f t="shared" ref="AC357" si="354">AVERAGE(AC327:AC356)</f>
        <v>0</v>
      </c>
      <c r="AD357" s="20">
        <f t="shared" ref="AD357" si="355">AVERAGE(AD327:AD356)</f>
        <v>1.4915239334106445</v>
      </c>
      <c r="AE357" s="20">
        <f t="shared" ref="AE357" si="356">AVERAGE(AE327:AE356)</f>
        <v>183.32308742565769</v>
      </c>
      <c r="AF357" s="20">
        <f t="shared" ref="AF357" si="357">AVERAGE(AF327:AF356)</f>
        <v>150.61329336828027</v>
      </c>
      <c r="AG357" s="20">
        <f t="shared" ref="AG357" si="358">AVERAGE(AG327:AG356)</f>
        <v>41.282050449540606</v>
      </c>
      <c r="AH357" s="20">
        <f t="shared" ref="AH357" si="359">AVERAGE(AH327:AH356)</f>
        <v>0.54219605990730568</v>
      </c>
      <c r="AI357" s="20">
        <f t="shared" ref="AI357" si="360">AVERAGE(AI327:AI356)</f>
        <v>8.9250922179349938E-3</v>
      </c>
      <c r="AJ357" s="20">
        <f t="shared" ref="AJ357" si="361">AVERAGE(AJ327:AJ356)</f>
        <v>28.43119525835694</v>
      </c>
      <c r="AK357" s="20">
        <f t="shared" ref="AK357" si="362">AVERAGE(AK327:AK356)</f>
        <v>5.2028527182946487</v>
      </c>
      <c r="AL357" s="20">
        <f t="shared" ref="AL357" si="363">AVERAGE(AL327:AL356)</f>
        <v>8.9657920955009511E-3</v>
      </c>
      <c r="AM357" s="20">
        <f t="shared" ref="AM357" si="364">AVERAGE(AM327:AM356)</f>
        <v>223.06346179309668</v>
      </c>
      <c r="AN357" s="20">
        <f t="shared" ref="AN357" si="365">AVERAGE(AN327:AN356)</f>
        <v>74.397213510730808</v>
      </c>
      <c r="AO357" s="20">
        <f t="shared" ref="AO357" si="366">AVERAGE(AO327:AO356)</f>
        <v>28.908386218473257</v>
      </c>
      <c r="AP357" s="20">
        <f t="shared" ref="AP357" si="367">AVERAGE(AP327:AP356)</f>
        <v>1.5233083109267063</v>
      </c>
      <c r="AQ357" s="20">
        <f t="shared" ref="AQ357" si="368">AVERAGE(AQ327:AQ356)</f>
        <v>1334.0575365904369</v>
      </c>
      <c r="AR357" s="20">
        <f t="shared" ref="AR357" si="369">AVERAGE(AR327:AR356)</f>
        <v>3001.1326330480688</v>
      </c>
      <c r="AS357" s="20">
        <f t="shared" ref="AS357" si="370">AVERAGE(AS327:AS356)</f>
        <v>0</v>
      </c>
      <c r="AT357" s="20">
        <f t="shared" ref="AT357" si="371">AVERAGE(AT327:AT356)</f>
        <v>29.249999653548006</v>
      </c>
    </row>
    <row r="358" spans="1:46" x14ac:dyDescent="0.25">
      <c r="A358" s="20"/>
      <c r="B358" s="23" t="s">
        <v>14</v>
      </c>
      <c r="C358" s="24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</row>
    <row r="359" spans="1:46" x14ac:dyDescent="0.25">
      <c r="A359" s="21" t="s">
        <v>99</v>
      </c>
      <c r="B359" s="21" t="s">
        <v>100</v>
      </c>
      <c r="C359" s="21" t="s">
        <v>101</v>
      </c>
      <c r="D359" s="21" t="s">
        <v>102</v>
      </c>
      <c r="E359" s="21" t="s">
        <v>103</v>
      </c>
      <c r="F359" s="21" t="s">
        <v>104</v>
      </c>
      <c r="G359" s="21" t="s">
        <v>105</v>
      </c>
      <c r="H359" s="21" t="s">
        <v>106</v>
      </c>
      <c r="I359" s="22">
        <v>4.686482598344786</v>
      </c>
      <c r="J359" s="22">
        <v>3795.0411182358835</v>
      </c>
      <c r="K359" s="22">
        <v>8921.0593200710464</v>
      </c>
      <c r="L359" s="22">
        <v>227.82104620333391</v>
      </c>
      <c r="M359" s="22">
        <v>188.71200518574062</v>
      </c>
      <c r="N359" s="22">
        <f>L359+M359</f>
        <v>416.53305138907456</v>
      </c>
      <c r="O359" s="22">
        <v>305</v>
      </c>
      <c r="P359" s="22">
        <v>8.818670263281092</v>
      </c>
      <c r="Q359" s="22">
        <v>0</v>
      </c>
      <c r="R359" s="22">
        <v>0</v>
      </c>
      <c r="S359" s="22">
        <v>6.9599330425262451E-2</v>
      </c>
      <c r="T359" s="22">
        <v>0</v>
      </c>
      <c r="U359" s="22">
        <v>0</v>
      </c>
      <c r="V359" s="22">
        <v>6.574481725692749E-2</v>
      </c>
      <c r="W359" s="22">
        <v>0</v>
      </c>
      <c r="X359" s="22">
        <v>0</v>
      </c>
      <c r="Y359" s="22">
        <v>0</v>
      </c>
      <c r="Z359" s="22">
        <v>98.221541916141206</v>
      </c>
      <c r="AA359" s="22">
        <v>0</v>
      </c>
      <c r="AB359" s="22">
        <v>0</v>
      </c>
      <c r="AC359" s="22">
        <v>0</v>
      </c>
      <c r="AD359" s="22">
        <v>1.5832264423370361</v>
      </c>
      <c r="AE359" s="22">
        <v>204.05548646066435</v>
      </c>
      <c r="AF359" s="22">
        <v>147.86214922736426</v>
      </c>
      <c r="AG359" s="22">
        <v>39.109041017593249</v>
      </c>
      <c r="AH359" s="22">
        <v>0</v>
      </c>
      <c r="AI359" s="22">
        <v>0</v>
      </c>
      <c r="AJ359" s="22">
        <v>8.818670263281092</v>
      </c>
      <c r="AK359" s="22">
        <v>4.0003590214109046</v>
      </c>
      <c r="AL359" s="22">
        <v>0</v>
      </c>
      <c r="AM359" s="22">
        <v>309.81831124187022</v>
      </c>
      <c r="AN359" s="22">
        <v>124.57135356046454</v>
      </c>
      <c r="AO359" s="22">
        <v>30.296687333679301</v>
      </c>
      <c r="AP359" s="22">
        <v>1.5500000019868214</v>
      </c>
      <c r="AQ359" s="22">
        <v>1373.7479348932225</v>
      </c>
      <c r="AR359" s="22">
        <v>1373.7479553636622</v>
      </c>
      <c r="AS359" s="22">
        <v>0</v>
      </c>
      <c r="AT359" s="22">
        <v>29.999999608844526</v>
      </c>
    </row>
    <row r="360" spans="1:46" x14ac:dyDescent="0.25">
      <c r="A360" s="21" t="s">
        <v>99</v>
      </c>
      <c r="B360" s="21" t="s">
        <v>107</v>
      </c>
      <c r="C360" s="21" t="s">
        <v>108</v>
      </c>
      <c r="D360" s="21" t="s">
        <v>109</v>
      </c>
      <c r="E360" s="21" t="s">
        <v>110</v>
      </c>
      <c r="F360" s="21" t="s">
        <v>310</v>
      </c>
      <c r="G360" s="21" t="s">
        <v>112</v>
      </c>
      <c r="H360" s="21" t="s">
        <v>113</v>
      </c>
      <c r="I360" s="22">
        <v>5.5833217859789386</v>
      </c>
      <c r="J360" s="22">
        <v>3947.2583041116827</v>
      </c>
      <c r="K360" s="22">
        <v>9371.4130183107009</v>
      </c>
      <c r="L360" s="22">
        <v>223.74493292960739</v>
      </c>
      <c r="M360" s="22">
        <v>186.36083165832042</v>
      </c>
      <c r="N360" s="22">
        <f t="shared" ref="N360:N388" si="372">L360+M360</f>
        <v>410.10576458792781</v>
      </c>
      <c r="O360" s="22">
        <v>305</v>
      </c>
      <c r="P360" s="22">
        <v>12.1667769853957</v>
      </c>
      <c r="Q360" s="22">
        <v>0</v>
      </c>
      <c r="R360" s="22">
        <v>0</v>
      </c>
      <c r="S360" s="22">
        <v>8.6857736110687256E-2</v>
      </c>
      <c r="T360" s="22">
        <v>0</v>
      </c>
      <c r="U360" s="22">
        <v>0</v>
      </c>
      <c r="V360" s="22">
        <v>0.17663848400115967</v>
      </c>
      <c r="W360" s="22">
        <v>5.3761303424835205E-2</v>
      </c>
      <c r="X360" s="22">
        <v>4.0189683437347412E-2</v>
      </c>
      <c r="Y360" s="22">
        <v>0</v>
      </c>
      <c r="Z360" s="22">
        <v>80.756360093395031</v>
      </c>
      <c r="AA360" s="22">
        <v>0</v>
      </c>
      <c r="AB360" s="22">
        <v>0</v>
      </c>
      <c r="AC360" s="22">
        <v>0</v>
      </c>
      <c r="AD360" s="22">
        <v>1.3527365922927856</v>
      </c>
      <c r="AE360" s="22">
        <v>212.24846384240468</v>
      </c>
      <c r="AF360" s="22">
        <v>128.26783742551544</v>
      </c>
      <c r="AG360" s="22">
        <v>37.377198893062555</v>
      </c>
      <c r="AH360" s="22">
        <v>0.60082719612924729</v>
      </c>
      <c r="AI360" s="22">
        <v>6.9023782244784218E-3</v>
      </c>
      <c r="AJ360" s="22">
        <v>12.1667769853957</v>
      </c>
      <c r="AK360" s="22">
        <v>2.0330879595884985</v>
      </c>
      <c r="AL360" s="22">
        <v>6.9238440058509414E-3</v>
      </c>
      <c r="AM360" s="22">
        <v>315.12676518180137</v>
      </c>
      <c r="AN360" s="22">
        <v>155.07842915121068</v>
      </c>
      <c r="AO360" s="22">
        <v>27.201495826665507</v>
      </c>
      <c r="AP360" s="22">
        <v>1.5355861156407913</v>
      </c>
      <c r="AQ360" s="22">
        <v>1352.3433386214999</v>
      </c>
      <c r="AR360" s="22">
        <v>3514.9036570476087</v>
      </c>
      <c r="AS360" s="22">
        <v>0</v>
      </c>
      <c r="AT360" s="22">
        <v>22.500000055879358</v>
      </c>
    </row>
    <row r="361" spans="1:46" x14ac:dyDescent="0.25">
      <c r="A361" s="21" t="s">
        <v>99</v>
      </c>
      <c r="B361" s="21" t="s">
        <v>114</v>
      </c>
      <c r="C361" s="21" t="s">
        <v>115</v>
      </c>
      <c r="D361" s="21" t="s">
        <v>116</v>
      </c>
      <c r="E361" s="21" t="s">
        <v>117</v>
      </c>
      <c r="F361" s="21" t="s">
        <v>118</v>
      </c>
      <c r="G361" s="21" t="s">
        <v>119</v>
      </c>
      <c r="H361" s="21" t="s">
        <v>120</v>
      </c>
      <c r="I361" s="22">
        <v>4.6682318459626373</v>
      </c>
      <c r="J361" s="22">
        <v>3121.2250641643814</v>
      </c>
      <c r="K361" s="22">
        <v>7698.3524220806239</v>
      </c>
      <c r="L361" s="22">
        <v>241.38854009165536</v>
      </c>
      <c r="M361" s="22">
        <v>186.37908037454713</v>
      </c>
      <c r="N361" s="22">
        <f t="shared" si="372"/>
        <v>427.76762046620252</v>
      </c>
      <c r="O361" s="22">
        <v>305</v>
      </c>
      <c r="P361" s="22">
        <v>56.582277757115662</v>
      </c>
      <c r="Q361" s="22">
        <v>0</v>
      </c>
      <c r="R361" s="22">
        <v>0</v>
      </c>
      <c r="S361" s="22">
        <v>5.464094877243042E-2</v>
      </c>
      <c r="T361" s="22">
        <v>0</v>
      </c>
      <c r="U361" s="22">
        <v>0</v>
      </c>
      <c r="V361" s="22">
        <v>5.9005439281463623E-2</v>
      </c>
      <c r="W361" s="22">
        <v>0.30398225784301758</v>
      </c>
      <c r="X361" s="22">
        <v>0.14208513498306274</v>
      </c>
      <c r="Y361" s="22">
        <v>0</v>
      </c>
      <c r="Z361" s="22">
        <v>66.81512831804335</v>
      </c>
      <c r="AA361" s="22">
        <v>0</v>
      </c>
      <c r="AB361" s="22">
        <v>0</v>
      </c>
      <c r="AC361" s="22">
        <v>0</v>
      </c>
      <c r="AD361" s="22">
        <v>1.4460048675537109</v>
      </c>
      <c r="AE361" s="22">
        <v>210.58371860279755</v>
      </c>
      <c r="AF361" s="22">
        <v>157.72399839035143</v>
      </c>
      <c r="AG361" s="22">
        <v>54.98736922433671</v>
      </c>
      <c r="AH361" s="22">
        <v>0.73594693629397767</v>
      </c>
      <c r="AI361" s="22">
        <v>2.2090492771642659E-2</v>
      </c>
      <c r="AJ361" s="22">
        <v>56.582277757115662</v>
      </c>
      <c r="AK361" s="22">
        <v>7.7753250928883864</v>
      </c>
      <c r="AL361" s="22">
        <v>2.2116776404955872E-2</v>
      </c>
      <c r="AM361" s="22">
        <v>353.7848358878224</v>
      </c>
      <c r="AN361" s="22">
        <v>150.63037535647464</v>
      </c>
      <c r="AO361" s="22">
        <v>24.002343977476279</v>
      </c>
      <c r="AP361" s="22">
        <v>1.5440804232208323</v>
      </c>
      <c r="AQ361" s="22">
        <v>1364.9605285783448</v>
      </c>
      <c r="AR361" s="22">
        <v>4631.9760740103502</v>
      </c>
      <c r="AS361" s="22">
        <v>0</v>
      </c>
      <c r="AT361" s="22">
        <v>22.500000055879358</v>
      </c>
    </row>
    <row r="362" spans="1:46" x14ac:dyDescent="0.25">
      <c r="A362" s="21" t="s">
        <v>99</v>
      </c>
      <c r="B362" s="21" t="s">
        <v>121</v>
      </c>
      <c r="C362" s="21" t="s">
        <v>122</v>
      </c>
      <c r="D362" s="21" t="s">
        <v>123</v>
      </c>
      <c r="E362" s="21" t="s">
        <v>124</v>
      </c>
      <c r="F362" s="21" t="s">
        <v>125</v>
      </c>
      <c r="G362" s="21" t="s">
        <v>126</v>
      </c>
      <c r="H362" s="21" t="s">
        <v>127</v>
      </c>
      <c r="I362" s="22">
        <v>4.2687236274207088</v>
      </c>
      <c r="J362" s="22">
        <v>2101.4377811259615</v>
      </c>
      <c r="K362" s="22">
        <v>5640.8756203597013</v>
      </c>
      <c r="L362" s="22">
        <v>213.79639995601482</v>
      </c>
      <c r="M362" s="22">
        <v>161.17125404182312</v>
      </c>
      <c r="N362" s="22">
        <f t="shared" si="372"/>
        <v>374.96765399783794</v>
      </c>
      <c r="O362" s="22">
        <v>305</v>
      </c>
      <c r="P362" s="22">
        <v>24.135525483870879</v>
      </c>
      <c r="Q362" s="22">
        <v>0</v>
      </c>
      <c r="R362" s="22">
        <v>0</v>
      </c>
      <c r="S362" s="22">
        <v>4.2578399181365967E-2</v>
      </c>
      <c r="T362" s="22">
        <v>0</v>
      </c>
      <c r="U362" s="22">
        <v>0</v>
      </c>
      <c r="V362" s="22">
        <v>0.15613967180252075</v>
      </c>
      <c r="W362" s="22">
        <v>0.40441662073135376</v>
      </c>
      <c r="X362" s="22">
        <v>0.15927797555923462</v>
      </c>
      <c r="Y362" s="22">
        <v>0</v>
      </c>
      <c r="Z362" s="22">
        <v>56.191721394075373</v>
      </c>
      <c r="AA362" s="22">
        <v>0</v>
      </c>
      <c r="AB362" s="22">
        <v>0</v>
      </c>
      <c r="AC362" s="22">
        <v>0</v>
      </c>
      <c r="AD362" s="22">
        <v>1.7663294076919556</v>
      </c>
      <c r="AE362" s="22">
        <v>185.40065587757553</v>
      </c>
      <c r="AF362" s="22">
        <v>169.02635379670645</v>
      </c>
      <c r="AG362" s="22">
        <v>52.613804049409865</v>
      </c>
      <c r="AH362" s="22">
        <v>0.55719387590883052</v>
      </c>
      <c r="AI362" s="22">
        <v>1.134186478186161E-2</v>
      </c>
      <c r="AJ362" s="22">
        <v>24.135525483870879</v>
      </c>
      <c r="AK362" s="22">
        <v>4.6237091535069403</v>
      </c>
      <c r="AL362" s="22">
        <v>1.1347731451376774E-2</v>
      </c>
      <c r="AM362" s="22">
        <v>324.50046859891251</v>
      </c>
      <c r="AN362" s="22">
        <v>149.90843678826587</v>
      </c>
      <c r="AO362" s="22">
        <v>24.152463798168608</v>
      </c>
      <c r="AP362" s="22">
        <v>1.5500000019868214</v>
      </c>
      <c r="AQ362" s="22">
        <v>1373.7479348932225</v>
      </c>
      <c r="AR362" s="22">
        <v>3952.7516283836608</v>
      </c>
      <c r="AS362" s="22">
        <v>0</v>
      </c>
      <c r="AT362" s="22">
        <v>29.999999608844526</v>
      </c>
    </row>
    <row r="363" spans="1:46" x14ac:dyDescent="0.25">
      <c r="A363" s="21" t="s">
        <v>99</v>
      </c>
      <c r="B363" s="21" t="s">
        <v>128</v>
      </c>
      <c r="C363" s="21" t="s">
        <v>129</v>
      </c>
      <c r="D363" s="21" t="s">
        <v>130</v>
      </c>
      <c r="E363" s="21" t="s">
        <v>131</v>
      </c>
      <c r="F363" s="21" t="s">
        <v>132</v>
      </c>
      <c r="G363" s="21" t="s">
        <v>133</v>
      </c>
      <c r="H363" s="21" t="s">
        <v>134</v>
      </c>
      <c r="I363" s="22">
        <v>5.0426695454512558</v>
      </c>
      <c r="J363" s="22">
        <v>4635.5597550182792</v>
      </c>
      <c r="K363" s="22">
        <v>10789.682686413955</v>
      </c>
      <c r="L363" s="22">
        <v>202.30405456814842</v>
      </c>
      <c r="M363" s="22">
        <v>167.0419961338313</v>
      </c>
      <c r="N363" s="22">
        <f t="shared" si="372"/>
        <v>369.34605070197972</v>
      </c>
      <c r="O363" s="22">
        <v>305</v>
      </c>
      <c r="P363" s="22">
        <v>24.38000138499774</v>
      </c>
      <c r="Q363" s="22">
        <v>0</v>
      </c>
      <c r="R363" s="22">
        <v>0</v>
      </c>
      <c r="S363" s="22">
        <v>2.1970033645629883E-2</v>
      </c>
      <c r="T363" s="22">
        <v>0</v>
      </c>
      <c r="U363" s="22">
        <v>0</v>
      </c>
      <c r="V363" s="22">
        <v>5.7220458984375E-6</v>
      </c>
      <c r="W363" s="22">
        <v>0.15070289373397827</v>
      </c>
      <c r="X363" s="22">
        <v>0.12884324789047241</v>
      </c>
      <c r="Y363" s="22">
        <v>0</v>
      </c>
      <c r="Z363" s="22">
        <v>82.432217706788975</v>
      </c>
      <c r="AA363" s="22">
        <v>0</v>
      </c>
      <c r="AB363" s="22">
        <v>0</v>
      </c>
      <c r="AC363" s="22">
        <v>0</v>
      </c>
      <c r="AD363" s="22">
        <v>1.2040362358093262</v>
      </c>
      <c r="AE363" s="22">
        <v>172.29922279698511</v>
      </c>
      <c r="AF363" s="22">
        <v>127.01183559886816</v>
      </c>
      <c r="AG363" s="22">
        <v>35.254777082633552</v>
      </c>
      <c r="AH363" s="22">
        <v>0.39227584746331989</v>
      </c>
      <c r="AI363" s="22">
        <v>7.2813516836596889E-3</v>
      </c>
      <c r="AJ363" s="22">
        <v>24.38000138499774</v>
      </c>
      <c r="AK363" s="22">
        <v>9.1897423339194777</v>
      </c>
      <c r="AL363" s="22">
        <v>7.3751043166939041E-3</v>
      </c>
      <c r="AM363" s="22">
        <v>320.18288394676154</v>
      </c>
      <c r="AN363" s="22">
        <v>125.4576505325245</v>
      </c>
      <c r="AO363" s="22">
        <v>26.032439497539542</v>
      </c>
      <c r="AP363" s="22">
        <v>1.515186265825482</v>
      </c>
      <c r="AQ363" s="22">
        <v>1322.0048755807732</v>
      </c>
      <c r="AR363" s="22">
        <v>3021.0107313460135</v>
      </c>
      <c r="AS363" s="22">
        <v>0</v>
      </c>
      <c r="AT363" s="22">
        <v>29.999999608844526</v>
      </c>
    </row>
    <row r="364" spans="1:46" x14ac:dyDescent="0.25">
      <c r="A364" s="21" t="s">
        <v>99</v>
      </c>
      <c r="B364" s="21" t="s">
        <v>135</v>
      </c>
      <c r="C364" s="21" t="s">
        <v>136</v>
      </c>
      <c r="D364" s="21" t="s">
        <v>137</v>
      </c>
      <c r="E364" s="21" t="s">
        <v>138</v>
      </c>
      <c r="F364" s="21" t="s">
        <v>139</v>
      </c>
      <c r="G364" s="21" t="s">
        <v>140</v>
      </c>
      <c r="H364" s="21" t="s">
        <v>141</v>
      </c>
      <c r="I364" s="22">
        <v>3.5256984777645437</v>
      </c>
      <c r="J364" s="22">
        <v>3176.802428030941</v>
      </c>
      <c r="K364" s="22">
        <v>7669.740775899153</v>
      </c>
      <c r="L364" s="22">
        <v>231.11615952096886</v>
      </c>
      <c r="M364" s="22">
        <v>179.38730024411373</v>
      </c>
      <c r="N364" s="22">
        <f t="shared" si="372"/>
        <v>410.5034597650826</v>
      </c>
      <c r="O364" s="22">
        <v>305</v>
      </c>
      <c r="P364" s="22">
        <v>16.650000208755955</v>
      </c>
      <c r="Q364" s="22">
        <v>0</v>
      </c>
      <c r="R364" s="22">
        <v>0</v>
      </c>
      <c r="S364" s="22">
        <v>2.3100197315216064E-2</v>
      </c>
      <c r="T364" s="22">
        <v>0</v>
      </c>
      <c r="U364" s="22">
        <v>0</v>
      </c>
      <c r="V364" s="22">
        <v>1.8761157989501953E-3</v>
      </c>
      <c r="W364" s="22">
        <v>0.30107808113098145</v>
      </c>
      <c r="X364" s="22">
        <v>0.18162339925765991</v>
      </c>
      <c r="Y364" s="22">
        <v>0</v>
      </c>
      <c r="Z364" s="22">
        <v>67.882296079956461</v>
      </c>
      <c r="AA364" s="22">
        <v>0</v>
      </c>
      <c r="AB364" s="22">
        <v>0</v>
      </c>
      <c r="AC364" s="22">
        <v>0</v>
      </c>
      <c r="AD364" s="22">
        <v>1.5054084062576294</v>
      </c>
      <c r="AE364" s="22">
        <v>189.80821077783034</v>
      </c>
      <c r="AF364" s="22">
        <v>185.52215543822015</v>
      </c>
      <c r="AG364" s="22">
        <v>51.720719436048348</v>
      </c>
      <c r="AH364" s="22">
        <v>0.79507592571264474</v>
      </c>
      <c r="AI364" s="22">
        <v>8.1398408067239279E-3</v>
      </c>
      <c r="AJ364" s="22">
        <v>16.650000208755955</v>
      </c>
      <c r="AK364" s="22">
        <v>1.9175072024814188</v>
      </c>
      <c r="AL364" s="22">
        <v>8.1398408067231802E-3</v>
      </c>
      <c r="AM364" s="22">
        <v>319.72435316546785</v>
      </c>
      <c r="AN364" s="22">
        <v>132.6170534033034</v>
      </c>
      <c r="AO364" s="22">
        <v>25.468038589115082</v>
      </c>
      <c r="AP364" s="22">
        <v>1.4853033038055765</v>
      </c>
      <c r="AQ364" s="22">
        <v>1277.4680378254902</v>
      </c>
      <c r="AR364" s="22">
        <v>3373.5953760130787</v>
      </c>
      <c r="AS364" s="22">
        <v>0</v>
      </c>
      <c r="AT364" s="22">
        <v>29.999999608844526</v>
      </c>
    </row>
    <row r="365" spans="1:46" x14ac:dyDescent="0.25">
      <c r="A365" s="21" t="s">
        <v>99</v>
      </c>
      <c r="B365" s="21" t="s">
        <v>142</v>
      </c>
      <c r="C365" s="21" t="s">
        <v>143</v>
      </c>
      <c r="D365" s="21" t="s">
        <v>144</v>
      </c>
      <c r="E365" s="21" t="s">
        <v>145</v>
      </c>
      <c r="F365" s="21" t="s">
        <v>311</v>
      </c>
      <c r="G365" s="21" t="s">
        <v>147</v>
      </c>
      <c r="H365" s="21" t="s">
        <v>148</v>
      </c>
      <c r="I365" s="22">
        <v>4.8019243181710349</v>
      </c>
      <c r="J365" s="22">
        <v>3446.082593922773</v>
      </c>
      <c r="K365" s="22">
        <v>8311.1470278640791</v>
      </c>
      <c r="L365" s="22">
        <v>225.26015703627348</v>
      </c>
      <c r="M365" s="22">
        <v>184.96690781446554</v>
      </c>
      <c r="N365" s="22">
        <f t="shared" si="372"/>
        <v>410.227064850739</v>
      </c>
      <c r="O365" s="22">
        <v>305</v>
      </c>
      <c r="P365" s="22">
        <v>8.2823383272625506</v>
      </c>
      <c r="Q365" s="22">
        <v>0</v>
      </c>
      <c r="R365" s="22">
        <v>0</v>
      </c>
      <c r="S365" s="22">
        <v>8.3987295627593994E-2</v>
      </c>
      <c r="T365" s="22">
        <v>0</v>
      </c>
      <c r="U365" s="22">
        <v>0</v>
      </c>
      <c r="V365" s="22">
        <v>0.16667187213897705</v>
      </c>
      <c r="W365" s="22">
        <v>0.17605412006378174</v>
      </c>
      <c r="X365" s="22">
        <v>9.0490341186523438E-2</v>
      </c>
      <c r="Y365" s="22">
        <v>0</v>
      </c>
      <c r="Z365" s="22">
        <v>73.159656507864057</v>
      </c>
      <c r="AA365" s="22">
        <v>0</v>
      </c>
      <c r="AB365" s="22">
        <v>0</v>
      </c>
      <c r="AC365" s="22">
        <v>0</v>
      </c>
      <c r="AD365" s="22">
        <v>1.7511755228042603</v>
      </c>
      <c r="AE365" s="22">
        <v>212.81467894342254</v>
      </c>
      <c r="AF365" s="22">
        <v>153.86361071786175</v>
      </c>
      <c r="AG365" s="22">
        <v>40.291005160036832</v>
      </c>
      <c r="AH365" s="22">
        <v>0.54763133964441457</v>
      </c>
      <c r="AI365" s="22">
        <v>2.2440617711294588E-3</v>
      </c>
      <c r="AJ365" s="22">
        <v>8.2823383272625506</v>
      </c>
      <c r="AK365" s="22">
        <v>2.7164016175144514</v>
      </c>
      <c r="AL365" s="22">
        <v>2.2621623030011709E-3</v>
      </c>
      <c r="AM365" s="22">
        <v>310.56367454744509</v>
      </c>
      <c r="AN365" s="22">
        <v>139.58106031148458</v>
      </c>
      <c r="AO365" s="22">
        <v>27.861199433947448</v>
      </c>
      <c r="AP365" s="22">
        <v>1.5096190316848994</v>
      </c>
      <c r="AQ365" s="22">
        <v>1313.7162007246104</v>
      </c>
      <c r="AR365" s="22">
        <v>2942.0994191399714</v>
      </c>
      <c r="AS365" s="22">
        <v>0</v>
      </c>
      <c r="AT365" s="22">
        <v>29.999999608844526</v>
      </c>
    </row>
    <row r="366" spans="1:46" x14ac:dyDescent="0.25">
      <c r="A366" s="21" t="s">
        <v>99</v>
      </c>
      <c r="B366" s="21" t="s">
        <v>149</v>
      </c>
      <c r="C366" s="21" t="s">
        <v>150</v>
      </c>
      <c r="D366" s="21" t="s">
        <v>151</v>
      </c>
      <c r="E366" s="21" t="s">
        <v>152</v>
      </c>
      <c r="F366" s="21" t="s">
        <v>153</v>
      </c>
      <c r="G366" s="21" t="s">
        <v>154</v>
      </c>
      <c r="H366" s="21" t="s">
        <v>155</v>
      </c>
      <c r="I366" s="22">
        <v>4.4055119089636872</v>
      </c>
      <c r="J366" s="22">
        <v>3937.884335216952</v>
      </c>
      <c r="K366" s="22">
        <v>9164.2390996499544</v>
      </c>
      <c r="L366" s="22">
        <v>230.34013307926421</v>
      </c>
      <c r="M366" s="22">
        <v>169.14096359775746</v>
      </c>
      <c r="N366" s="22">
        <f t="shared" si="372"/>
        <v>399.4810966770217</v>
      </c>
      <c r="O366" s="22">
        <v>305</v>
      </c>
      <c r="P366" s="22">
        <v>83.576143020763993</v>
      </c>
      <c r="Q366" s="22">
        <v>0.1324073776319134</v>
      </c>
      <c r="R366" s="22">
        <v>0</v>
      </c>
      <c r="S366" s="22">
        <v>1.710885763168335E-2</v>
      </c>
      <c r="T366" s="22">
        <v>0</v>
      </c>
      <c r="U366" s="22">
        <v>0</v>
      </c>
      <c r="V366" s="22">
        <v>0</v>
      </c>
      <c r="W366" s="22">
        <v>6.5417885780334473E-2</v>
      </c>
      <c r="X366" s="22">
        <v>8.5052907466888428E-2</v>
      </c>
      <c r="Y366" s="22">
        <v>0</v>
      </c>
      <c r="Z366" s="22">
        <v>84.542259896097548</v>
      </c>
      <c r="AA366" s="22">
        <v>0</v>
      </c>
      <c r="AB366" s="22">
        <v>0</v>
      </c>
      <c r="AC366" s="22">
        <v>0</v>
      </c>
      <c r="AD366" s="22">
        <v>1.2469743490219116</v>
      </c>
      <c r="AE366" s="22">
        <v>174.47260984186369</v>
      </c>
      <c r="AF366" s="22">
        <v>144.79531580353225</v>
      </c>
      <c r="AG366" s="22">
        <v>61.182616572690954</v>
      </c>
      <c r="AH366" s="22">
        <v>0.45148962005546939</v>
      </c>
      <c r="AI366" s="22">
        <v>1.6552908815811684E-2</v>
      </c>
      <c r="AJ366" s="22">
        <v>83.576143020763993</v>
      </c>
      <c r="AK366" s="22">
        <v>10.837846471840628</v>
      </c>
      <c r="AL366" s="22">
        <v>1.6621072702988637E-2</v>
      </c>
      <c r="AM366" s="22">
        <v>377.58926809858855</v>
      </c>
      <c r="AN366" s="22">
        <v>156.50973986688916</v>
      </c>
      <c r="AO366" s="22">
        <v>27.26708096881951</v>
      </c>
      <c r="AP366" s="22">
        <v>1.5263852179799744</v>
      </c>
      <c r="AQ366" s="22">
        <v>1338.6663535436787</v>
      </c>
      <c r="AR366" s="22">
        <v>2670.6842352155049</v>
      </c>
      <c r="AS366" s="22">
        <v>0</v>
      </c>
      <c r="AT366" s="22">
        <v>29.999999608844526</v>
      </c>
    </row>
    <row r="367" spans="1:46" x14ac:dyDescent="0.25">
      <c r="A367" s="21" t="s">
        <v>99</v>
      </c>
      <c r="B367" s="21" t="s">
        <v>156</v>
      </c>
      <c r="C367" s="21" t="s">
        <v>157</v>
      </c>
      <c r="D367" s="21" t="s">
        <v>158</v>
      </c>
      <c r="E367" s="21" t="s">
        <v>159</v>
      </c>
      <c r="F367" s="21" t="s">
        <v>160</v>
      </c>
      <c r="G367" s="21" t="s">
        <v>161</v>
      </c>
      <c r="H367" s="21" t="s">
        <v>162</v>
      </c>
      <c r="I367" s="22">
        <v>4.4140621425838544</v>
      </c>
      <c r="J367" s="22">
        <v>3720.5484841401717</v>
      </c>
      <c r="K367" s="22">
        <v>8737.8199394865096</v>
      </c>
      <c r="L367" s="22">
        <v>263.32074337234354</v>
      </c>
      <c r="M367" s="22">
        <v>189.8653757531234</v>
      </c>
      <c r="N367" s="22">
        <f t="shared" si="372"/>
        <v>453.18611912546692</v>
      </c>
      <c r="O367" s="22">
        <v>305</v>
      </c>
      <c r="P367" s="22">
        <v>64.782995963469148</v>
      </c>
      <c r="Q367" s="22">
        <v>0.47949204392014905</v>
      </c>
      <c r="R367" s="22">
        <v>0</v>
      </c>
      <c r="S367" s="22">
        <v>6.4346373081207275E-2</v>
      </c>
      <c r="T367" s="22">
        <v>0</v>
      </c>
      <c r="U367" s="22">
        <v>0</v>
      </c>
      <c r="V367" s="22">
        <v>4.7677814960479736E-2</v>
      </c>
      <c r="W367" s="22">
        <v>0.13658314943313599</v>
      </c>
      <c r="X367" s="22">
        <v>9.2079758644104004E-2</v>
      </c>
      <c r="Y367" s="22">
        <v>0</v>
      </c>
      <c r="Z367" s="22">
        <v>80.1864791438813</v>
      </c>
      <c r="AA367" s="22">
        <v>0</v>
      </c>
      <c r="AB367" s="22">
        <v>0</v>
      </c>
      <c r="AC367" s="22">
        <v>0</v>
      </c>
      <c r="AD367" s="22">
        <v>1.5136703252792358</v>
      </c>
      <c r="AE367" s="22">
        <v>210.75773713588489</v>
      </c>
      <c r="AF367" s="22">
        <v>156.56758910755744</v>
      </c>
      <c r="AG367" s="22">
        <v>73.432819656963431</v>
      </c>
      <c r="AH367" s="22">
        <v>0.56792518321029462</v>
      </c>
      <c r="AI367" s="22">
        <v>2.2547962256664528E-2</v>
      </c>
      <c r="AJ367" s="22">
        <v>64.782995963469148</v>
      </c>
      <c r="AK367" s="22">
        <v>4.2466530602072705</v>
      </c>
      <c r="AL367" s="22">
        <v>2.2547962256665447E-2</v>
      </c>
      <c r="AM367" s="22">
        <v>365.03430289708507</v>
      </c>
      <c r="AN367" s="22">
        <v>160.46450440231368</v>
      </c>
      <c r="AO367" s="22">
        <v>27.177868163014423</v>
      </c>
      <c r="AP367" s="22">
        <v>1.5484064033723053</v>
      </c>
      <c r="AQ367" s="22">
        <v>1371.3827262848886</v>
      </c>
      <c r="AR367" s="22">
        <v>3003.1939965496108</v>
      </c>
      <c r="AS367" s="22">
        <v>0</v>
      </c>
      <c r="AT367" s="22">
        <v>29.999999608844526</v>
      </c>
    </row>
    <row r="368" spans="1:46" x14ac:dyDescent="0.25">
      <c r="A368" s="21" t="s">
        <v>99</v>
      </c>
      <c r="B368" s="21" t="s">
        <v>163</v>
      </c>
      <c r="C368" s="21" t="s">
        <v>164</v>
      </c>
      <c r="D368" s="21" t="s">
        <v>165</v>
      </c>
      <c r="E368" s="21" t="s">
        <v>166</v>
      </c>
      <c r="F368" s="21" t="s">
        <v>312</v>
      </c>
      <c r="G368" s="21" t="s">
        <v>168</v>
      </c>
      <c r="H368" s="21" t="s">
        <v>169</v>
      </c>
      <c r="I368" s="22">
        <v>5.8104917514157322</v>
      </c>
      <c r="J368" s="22">
        <v>4117.2802759276037</v>
      </c>
      <c r="K368" s="22">
        <v>9754.5010400431984</v>
      </c>
      <c r="L368" s="22">
        <v>245.67568005621433</v>
      </c>
      <c r="M368" s="22">
        <v>192.45254001062463</v>
      </c>
      <c r="N368" s="22">
        <f t="shared" si="372"/>
        <v>438.12822006683894</v>
      </c>
      <c r="O368" s="22">
        <v>305</v>
      </c>
      <c r="P368" s="22">
        <v>43.174600810743868</v>
      </c>
      <c r="Q368" s="22">
        <v>0</v>
      </c>
      <c r="R368" s="22">
        <v>0</v>
      </c>
      <c r="S368" s="22">
        <v>6.9058060646057129E-2</v>
      </c>
      <c r="T368" s="22">
        <v>0</v>
      </c>
      <c r="U368" s="22">
        <v>0</v>
      </c>
      <c r="V368" s="22">
        <v>0.10011070966720581</v>
      </c>
      <c r="W368" s="22">
        <v>0.11819660663604736</v>
      </c>
      <c r="X368" s="22">
        <v>6.9555282592773438E-2</v>
      </c>
      <c r="Y368" s="22">
        <v>0</v>
      </c>
      <c r="Z368" s="22">
        <v>76.858936208478369</v>
      </c>
      <c r="AA368" s="22">
        <v>0</v>
      </c>
      <c r="AB368" s="22">
        <v>0</v>
      </c>
      <c r="AC368" s="22">
        <v>0</v>
      </c>
      <c r="AD368" s="22">
        <v>1.5300379991531372</v>
      </c>
      <c r="AE368" s="22">
        <v>213.78033789022734</v>
      </c>
      <c r="AF368" s="22">
        <v>124.79518589660687</v>
      </c>
      <c r="AG368" s="22">
        <v>53.210712576549597</v>
      </c>
      <c r="AH368" s="22">
        <v>0.45052431422436323</v>
      </c>
      <c r="AI368" s="22">
        <v>1.2427469040278387E-2</v>
      </c>
      <c r="AJ368" s="22">
        <v>43.174600810743868</v>
      </c>
      <c r="AK368" s="22">
        <v>6.5429741689241778</v>
      </c>
      <c r="AL368" s="22">
        <v>1.2461922941170607E-2</v>
      </c>
      <c r="AM368" s="22">
        <v>341.61916471887855</v>
      </c>
      <c r="AN368" s="22">
        <v>150.0066557583651</v>
      </c>
      <c r="AO368" s="22">
        <v>28.080793072262725</v>
      </c>
      <c r="AP368" s="22">
        <v>1.5221154514717701</v>
      </c>
      <c r="AQ368" s="22">
        <v>1332.3157874959252</v>
      </c>
      <c r="AR368" s="22">
        <v>2861.804124890104</v>
      </c>
      <c r="AS368" s="22">
        <v>0</v>
      </c>
      <c r="AT368" s="22">
        <v>29.999999608844526</v>
      </c>
    </row>
    <row r="369" spans="1:46" x14ac:dyDescent="0.25">
      <c r="A369" s="21" t="s">
        <v>99</v>
      </c>
      <c r="B369" s="21" t="s">
        <v>170</v>
      </c>
      <c r="C369" s="21" t="s">
        <v>171</v>
      </c>
      <c r="D369" s="21" t="s">
        <v>172</v>
      </c>
      <c r="E369" s="21" t="s">
        <v>173</v>
      </c>
      <c r="F369" s="21" t="s">
        <v>174</v>
      </c>
      <c r="G369" s="21" t="s">
        <v>175</v>
      </c>
      <c r="H369" s="21" t="s">
        <v>176</v>
      </c>
      <c r="I369" s="22">
        <v>5.8857778159140688</v>
      </c>
      <c r="J369" s="22">
        <v>4303.8758471232277</v>
      </c>
      <c r="K369" s="22">
        <v>10054.565948931191</v>
      </c>
      <c r="L369" s="22">
        <v>242.82643834297443</v>
      </c>
      <c r="M369" s="22">
        <v>203.23944388217777</v>
      </c>
      <c r="N369" s="22">
        <f t="shared" si="372"/>
        <v>446.06588222515222</v>
      </c>
      <c r="O369" s="22">
        <v>305</v>
      </c>
      <c r="P369" s="22">
        <v>53.236413194099441</v>
      </c>
      <c r="Q369" s="22">
        <v>0</v>
      </c>
      <c r="R369" s="22">
        <v>0</v>
      </c>
      <c r="S369" s="22">
        <v>4.9036502838134766E-2</v>
      </c>
      <c r="T369" s="22">
        <v>0</v>
      </c>
      <c r="U369" s="22">
        <v>0</v>
      </c>
      <c r="V369" s="22">
        <v>2.2195577621459961E-2</v>
      </c>
      <c r="W369" s="22">
        <v>0.11255025863647461</v>
      </c>
      <c r="X369" s="22">
        <v>8.0728590488433838E-2</v>
      </c>
      <c r="Y369" s="22">
        <v>0</v>
      </c>
      <c r="Z369" s="22">
        <v>77.105355584371964</v>
      </c>
      <c r="AA369" s="22">
        <v>0</v>
      </c>
      <c r="AB369" s="22">
        <v>0</v>
      </c>
      <c r="AC369" s="22">
        <v>0</v>
      </c>
      <c r="AD369" s="22">
        <v>1.4635357856750488</v>
      </c>
      <c r="AE369" s="22">
        <v>221.05442705629079</v>
      </c>
      <c r="AF369" s="22">
        <v>130.76611010304572</v>
      </c>
      <c r="AG369" s="22">
        <v>39.573498570984704</v>
      </c>
      <c r="AH369" s="22">
        <v>0.52704259556123545</v>
      </c>
      <c r="AI369" s="22">
        <v>1.3495889811941327E-2</v>
      </c>
      <c r="AJ369" s="22">
        <v>53.236413194099441</v>
      </c>
      <c r="AK369" s="22">
        <v>9.7621731878984903</v>
      </c>
      <c r="AL369" s="22">
        <v>1.3586408452805081E-2</v>
      </c>
      <c r="AM369" s="22">
        <v>348.46065359774821</v>
      </c>
      <c r="AN369" s="22">
        <v>148.42748163368719</v>
      </c>
      <c r="AO369" s="22">
        <v>27.036605704758305</v>
      </c>
      <c r="AP369" s="22">
        <v>1.4980975277048745</v>
      </c>
      <c r="AQ369" s="22">
        <v>1296.5501334098251</v>
      </c>
      <c r="AR369" s="22">
        <v>3028.7012634541979</v>
      </c>
      <c r="AS369" s="22">
        <v>0</v>
      </c>
      <c r="AT369" s="22">
        <v>29.999999608844526</v>
      </c>
    </row>
    <row r="370" spans="1:46" x14ac:dyDescent="0.25">
      <c r="A370" s="21" t="s">
        <v>99</v>
      </c>
      <c r="B370" s="21" t="s">
        <v>177</v>
      </c>
      <c r="C370" s="21" t="s">
        <v>178</v>
      </c>
      <c r="D370" s="21" t="s">
        <v>179</v>
      </c>
      <c r="E370" s="21" t="s">
        <v>180</v>
      </c>
      <c r="F370" s="21" t="s">
        <v>181</v>
      </c>
      <c r="G370" s="21" t="s">
        <v>182</v>
      </c>
      <c r="H370" s="21" t="s">
        <v>183</v>
      </c>
      <c r="I370" s="22">
        <v>4.7537291306867697</v>
      </c>
      <c r="J370" s="22">
        <v>3831.5942533090702</v>
      </c>
      <c r="K370" s="22">
        <v>8948.4124601896692</v>
      </c>
      <c r="L370" s="22">
        <v>240.30637090793701</v>
      </c>
      <c r="M370" s="22">
        <v>190.35495192377394</v>
      </c>
      <c r="N370" s="22">
        <f t="shared" si="372"/>
        <v>430.66132283171095</v>
      </c>
      <c r="O370" s="22">
        <v>305</v>
      </c>
      <c r="P370" s="22">
        <v>43.157111475011334</v>
      </c>
      <c r="Q370" s="22">
        <v>2.3932973435876748</v>
      </c>
      <c r="R370" s="22">
        <v>0</v>
      </c>
      <c r="S370" s="22">
        <v>2.9127538204193115E-2</v>
      </c>
      <c r="T370" s="22">
        <v>0</v>
      </c>
      <c r="U370" s="22">
        <v>0</v>
      </c>
      <c r="V370" s="22">
        <v>1.2799978256225586E-2</v>
      </c>
      <c r="W370" s="22">
        <v>0.1966208815574646</v>
      </c>
      <c r="X370" s="22">
        <v>0.13525062799453735</v>
      </c>
      <c r="Y370" s="22">
        <v>0</v>
      </c>
      <c r="Z370" s="22">
        <v>77.699119754094056</v>
      </c>
      <c r="AA370" s="22">
        <v>0</v>
      </c>
      <c r="AB370" s="22">
        <v>0</v>
      </c>
      <c r="AC370" s="22">
        <v>0</v>
      </c>
      <c r="AD370" s="22">
        <v>1.4798910617828369</v>
      </c>
      <c r="AE370" s="22">
        <v>200.98461945362126</v>
      </c>
      <c r="AF370" s="22">
        <v>130.34455232211073</v>
      </c>
      <c r="AG370" s="22">
        <v>49.939531867748315</v>
      </c>
      <c r="AH370" s="22">
        <v>0.55246908489964019</v>
      </c>
      <c r="AI370" s="22">
        <v>1.1887116414897219E-2</v>
      </c>
      <c r="AJ370" s="22">
        <v>43.157111475011334</v>
      </c>
      <c r="AK370" s="22">
        <v>4.8474628341165626</v>
      </c>
      <c r="AL370" s="22">
        <v>1.191871484990698E-2</v>
      </c>
      <c r="AM370" s="22">
        <v>340.90443258245716</v>
      </c>
      <c r="AN370" s="22">
        <v>143.0912330155785</v>
      </c>
      <c r="AO370" s="22">
        <v>26.569226577498743</v>
      </c>
      <c r="AP370" s="22">
        <v>1.5118352998566611</v>
      </c>
      <c r="AQ370" s="22">
        <v>1317.0163215181049</v>
      </c>
      <c r="AR370" s="22">
        <v>3287.8212485515855</v>
      </c>
      <c r="AS370" s="22">
        <v>0</v>
      </c>
      <c r="AT370" s="22">
        <v>29.999999608844526</v>
      </c>
    </row>
    <row r="371" spans="1:46" x14ac:dyDescent="0.25">
      <c r="A371" s="21" t="s">
        <v>99</v>
      </c>
      <c r="B371" s="21" t="s">
        <v>184</v>
      </c>
      <c r="C371" s="21" t="s">
        <v>185</v>
      </c>
      <c r="D371" s="21" t="s">
        <v>186</v>
      </c>
      <c r="E371" s="21" t="s">
        <v>187</v>
      </c>
      <c r="F371" s="21" t="s">
        <v>188</v>
      </c>
      <c r="G371" s="21" t="s">
        <v>189</v>
      </c>
      <c r="H371" s="21" t="s">
        <v>190</v>
      </c>
      <c r="I371" s="22">
        <v>5.1564341511523235</v>
      </c>
      <c r="J371" s="22">
        <v>3963.3218351227652</v>
      </c>
      <c r="K371" s="22">
        <v>9281.5260455536791</v>
      </c>
      <c r="L371" s="22">
        <v>242.6546704518866</v>
      </c>
      <c r="M371" s="22">
        <v>199.13960523086936</v>
      </c>
      <c r="N371" s="22">
        <f t="shared" si="372"/>
        <v>441.79427568275594</v>
      </c>
      <c r="O371" s="22">
        <v>305</v>
      </c>
      <c r="P371" s="22">
        <v>43.350094405468553</v>
      </c>
      <c r="Q371" s="22">
        <v>0</v>
      </c>
      <c r="R371" s="22">
        <v>0</v>
      </c>
      <c r="S371" s="22">
        <v>3.8033723831176758E-2</v>
      </c>
      <c r="T371" s="22">
        <v>0</v>
      </c>
      <c r="U371" s="22">
        <v>0</v>
      </c>
      <c r="V371" s="22">
        <v>7.3370873928070068E-2</v>
      </c>
      <c r="W371" s="22">
        <v>0.1577257513999939</v>
      </c>
      <c r="X371" s="22">
        <v>0.10146158933639526</v>
      </c>
      <c r="Y371" s="22">
        <v>0</v>
      </c>
      <c r="Z371" s="22">
        <v>78.017697085923928</v>
      </c>
      <c r="AA371" s="22">
        <v>0</v>
      </c>
      <c r="AB371" s="22">
        <v>0</v>
      </c>
      <c r="AC371" s="22">
        <v>0</v>
      </c>
      <c r="AD371" s="22">
        <v>1.475859522819519</v>
      </c>
      <c r="AE371" s="22">
        <v>221.81116621707821</v>
      </c>
      <c r="AF371" s="22">
        <v>143.2197404963039</v>
      </c>
      <c r="AG371" s="22">
        <v>43.50242995654439</v>
      </c>
      <c r="AH371" s="22">
        <v>0.53731051029235055</v>
      </c>
      <c r="AI371" s="22">
        <v>1.2635264472808352E-2</v>
      </c>
      <c r="AJ371" s="22">
        <v>43.350094405468553</v>
      </c>
      <c r="AK371" s="22">
        <v>10.615980170276998</v>
      </c>
      <c r="AL371" s="22">
        <v>1.2687723769203907E-2</v>
      </c>
      <c r="AM371" s="22">
        <v>337.72142651142235</v>
      </c>
      <c r="AN371" s="22">
        <v>141.83451999883107</v>
      </c>
      <c r="AO371" s="22">
        <v>28.308656821735642</v>
      </c>
      <c r="AP371" s="22">
        <v>1.4986507448511743</v>
      </c>
      <c r="AQ371" s="22">
        <v>1297.3747656045566</v>
      </c>
      <c r="AR371" s="22">
        <v>2953.2804552506868</v>
      </c>
      <c r="AS371" s="22">
        <v>0</v>
      </c>
      <c r="AT371" s="22">
        <v>29.999999608844526</v>
      </c>
    </row>
    <row r="372" spans="1:46" x14ac:dyDescent="0.25">
      <c r="A372" s="21" t="s">
        <v>99</v>
      </c>
      <c r="B372" s="21" t="s">
        <v>191</v>
      </c>
      <c r="C372" s="21" t="s">
        <v>192</v>
      </c>
      <c r="D372" s="21" t="s">
        <v>193</v>
      </c>
      <c r="E372" s="21" t="s">
        <v>194</v>
      </c>
      <c r="F372" s="21" t="s">
        <v>195</v>
      </c>
      <c r="G372" s="21" t="s">
        <v>196</v>
      </c>
      <c r="H372" s="21" t="s">
        <v>197</v>
      </c>
      <c r="I372" s="22">
        <v>4.0795548129025638</v>
      </c>
      <c r="J372" s="22">
        <v>3699.2512669850112</v>
      </c>
      <c r="K372" s="22">
        <v>8642.080031592046</v>
      </c>
      <c r="L372" s="22">
        <v>228.66611351931547</v>
      </c>
      <c r="M372" s="22">
        <v>185.62272191486659</v>
      </c>
      <c r="N372" s="22">
        <f t="shared" si="372"/>
        <v>414.28883543418203</v>
      </c>
      <c r="O372" s="22">
        <v>305</v>
      </c>
      <c r="P372" s="22">
        <v>8.4600002155639231</v>
      </c>
      <c r="Q372" s="22">
        <v>0</v>
      </c>
      <c r="R372" s="22">
        <v>0</v>
      </c>
      <c r="S372" s="22">
        <v>3.9868593215942383E-2</v>
      </c>
      <c r="T372" s="22">
        <v>0</v>
      </c>
      <c r="U372" s="22">
        <v>0</v>
      </c>
      <c r="V372" s="22">
        <v>1.5720009803771973E-2</v>
      </c>
      <c r="W372" s="22">
        <v>0.11899912357330322</v>
      </c>
      <c r="X372" s="22">
        <v>8.3754777908325195E-2</v>
      </c>
      <c r="Y372" s="22">
        <v>0</v>
      </c>
      <c r="Z372" s="22">
        <v>83.317782737629074</v>
      </c>
      <c r="AA372" s="22">
        <v>0</v>
      </c>
      <c r="AB372" s="22">
        <v>0</v>
      </c>
      <c r="AC372" s="22">
        <v>0</v>
      </c>
      <c r="AD372" s="22">
        <v>1.5688185691833496</v>
      </c>
      <c r="AE372" s="22">
        <v>193.74130535036403</v>
      </c>
      <c r="AF372" s="22">
        <v>161.5176080260193</v>
      </c>
      <c r="AG372" s="22">
        <v>43.03841289348815</v>
      </c>
      <c r="AH372" s="22">
        <v>0.68812284303483651</v>
      </c>
      <c r="AI372" s="22">
        <v>4.9787109607053901E-3</v>
      </c>
      <c r="AJ372" s="22">
        <v>8.4600002155639231</v>
      </c>
      <c r="AK372" s="22">
        <v>3.165025336396103</v>
      </c>
      <c r="AL372" s="22">
        <v>4.9919430285825031E-3</v>
      </c>
      <c r="AM372" s="22">
        <v>310.28998293613927</v>
      </c>
      <c r="AN372" s="22">
        <v>126.62396844650489</v>
      </c>
      <c r="AO372" s="22">
        <v>26.493876763271892</v>
      </c>
      <c r="AP372" s="22">
        <v>1.5500000019868214</v>
      </c>
      <c r="AQ372" s="22">
        <v>1373.7479348932225</v>
      </c>
      <c r="AR372" s="22">
        <v>3306.9153811231304</v>
      </c>
      <c r="AS372" s="22">
        <v>0</v>
      </c>
      <c r="AT372" s="22">
        <v>29.999999608844526</v>
      </c>
    </row>
    <row r="373" spans="1:46" x14ac:dyDescent="0.25">
      <c r="A373" s="21" t="s">
        <v>99</v>
      </c>
      <c r="B373" s="21" t="s">
        <v>198</v>
      </c>
      <c r="C373" s="21" t="s">
        <v>199</v>
      </c>
      <c r="D373" s="21" t="s">
        <v>200</v>
      </c>
      <c r="E373" s="21" t="s">
        <v>201</v>
      </c>
      <c r="F373" s="21" t="s">
        <v>202</v>
      </c>
      <c r="G373" s="21" t="s">
        <v>203</v>
      </c>
      <c r="H373" s="21" t="s">
        <v>204</v>
      </c>
      <c r="I373" s="22">
        <v>4.1402560934877126</v>
      </c>
      <c r="J373" s="22">
        <v>3552.1904093350427</v>
      </c>
      <c r="K373" s="22">
        <v>8304.0924360477457</v>
      </c>
      <c r="L373" s="22">
        <v>229.11807686149311</v>
      </c>
      <c r="M373" s="22">
        <v>189.72620084902223</v>
      </c>
      <c r="N373" s="22">
        <f t="shared" si="372"/>
        <v>418.84427771051537</v>
      </c>
      <c r="O373" s="22">
        <v>305</v>
      </c>
      <c r="P373" s="22">
        <v>1.1900000681634992</v>
      </c>
      <c r="Q373" s="22">
        <v>0</v>
      </c>
      <c r="R373" s="22">
        <v>0</v>
      </c>
      <c r="S373" s="22">
        <v>4.4522225856781006E-2</v>
      </c>
      <c r="T373" s="22">
        <v>0</v>
      </c>
      <c r="U373" s="22">
        <v>0</v>
      </c>
      <c r="V373" s="22">
        <v>1.9975364208221436E-2</v>
      </c>
      <c r="W373" s="22">
        <v>0.12527483701705933</v>
      </c>
      <c r="X373" s="22">
        <v>9.1994225978851318E-2</v>
      </c>
      <c r="Y373" s="22">
        <v>0</v>
      </c>
      <c r="Z373" s="22">
        <v>79.878500609170942</v>
      </c>
      <c r="AA373" s="22">
        <v>0</v>
      </c>
      <c r="AB373" s="22">
        <v>0</v>
      </c>
      <c r="AC373" s="22">
        <v>0</v>
      </c>
      <c r="AD373" s="22">
        <v>1.5486975908279419</v>
      </c>
      <c r="AE373" s="22">
        <v>199.95465272309704</v>
      </c>
      <c r="AF373" s="22">
        <v>161.08418751234387</v>
      </c>
      <c r="AG373" s="22">
        <v>39.387977539331899</v>
      </c>
      <c r="AH373" s="22">
        <v>0.64933563872918298</v>
      </c>
      <c r="AI373" s="22">
        <v>3.8984731390607884E-3</v>
      </c>
      <c r="AJ373" s="22">
        <v>1.1900000681634992</v>
      </c>
      <c r="AK373" s="22">
        <v>0.48023883644534965</v>
      </c>
      <c r="AL373" s="22">
        <v>3.8984731390607902E-3</v>
      </c>
      <c r="AM373" s="22">
        <v>305.70586275857909</v>
      </c>
      <c r="AN373" s="22">
        <v>128.96551545026551</v>
      </c>
      <c r="AO373" s="22">
        <v>26.473136498711156</v>
      </c>
      <c r="AP373" s="22">
        <v>1.5045971057994483</v>
      </c>
      <c r="AQ373" s="22">
        <v>1306.2360275553119</v>
      </c>
      <c r="AR373" s="22">
        <v>3212.3081226010786</v>
      </c>
      <c r="AS373" s="22">
        <v>0</v>
      </c>
      <c r="AT373" s="22">
        <v>29.999999608844526</v>
      </c>
    </row>
    <row r="374" spans="1:46" x14ac:dyDescent="0.25">
      <c r="A374" s="21" t="s">
        <v>99</v>
      </c>
      <c r="B374" s="21" t="s">
        <v>205</v>
      </c>
      <c r="C374" s="21" t="s">
        <v>206</v>
      </c>
      <c r="D374" s="21" t="s">
        <v>207</v>
      </c>
      <c r="E374" s="21" t="s">
        <v>208</v>
      </c>
      <c r="F374" s="21" t="s">
        <v>209</v>
      </c>
      <c r="G374" s="21" t="s">
        <v>210</v>
      </c>
      <c r="H374" s="21" t="s">
        <v>211</v>
      </c>
      <c r="I374" s="22">
        <v>4.9379516718192793</v>
      </c>
      <c r="J374" s="22">
        <v>3408.3531329176835</v>
      </c>
      <c r="K374" s="22">
        <v>8127.6114809959545</v>
      </c>
      <c r="L374" s="22">
        <v>226.46880495723505</v>
      </c>
      <c r="M374" s="22">
        <v>186.44348434328541</v>
      </c>
      <c r="N374" s="22">
        <f t="shared" si="372"/>
        <v>412.91228930052046</v>
      </c>
      <c r="O374" s="22">
        <v>305</v>
      </c>
      <c r="P374" s="22">
        <v>14.192759874276817</v>
      </c>
      <c r="Q374" s="22">
        <v>0</v>
      </c>
      <c r="R374" s="22">
        <v>0</v>
      </c>
      <c r="S374" s="22">
        <v>0.13374662399291992</v>
      </c>
      <c r="T374" s="22">
        <v>0</v>
      </c>
      <c r="U374" s="22">
        <v>0</v>
      </c>
      <c r="V374" s="22">
        <v>0.24681717157363892</v>
      </c>
      <c r="W374" s="22">
        <v>0.11753225326538086</v>
      </c>
      <c r="X374" s="22">
        <v>7.2914540767669678E-2</v>
      </c>
      <c r="Y374" s="22">
        <v>0</v>
      </c>
      <c r="Z374" s="22">
        <v>77.19200190156009</v>
      </c>
      <c r="AA374" s="22">
        <v>0</v>
      </c>
      <c r="AB374" s="22">
        <v>0</v>
      </c>
      <c r="AC374" s="22">
        <v>0</v>
      </c>
      <c r="AD374" s="22">
        <v>1.7483795881271362</v>
      </c>
      <c r="AE374" s="22">
        <v>214.57568988918999</v>
      </c>
      <c r="AF374" s="22">
        <v>158.2294107566525</v>
      </c>
      <c r="AG374" s="22">
        <v>40.02226783148727</v>
      </c>
      <c r="AH374" s="22">
        <v>0.57584583968766989</v>
      </c>
      <c r="AI374" s="22">
        <v>3.0527824623800028E-3</v>
      </c>
      <c r="AJ374" s="22">
        <v>14.192759874276817</v>
      </c>
      <c r="AK374" s="22">
        <v>2.5541730781270688</v>
      </c>
      <c r="AL374" s="22">
        <v>3.0614713902398882E-3</v>
      </c>
      <c r="AM374" s="22">
        <v>316.63552532475944</v>
      </c>
      <c r="AN374" s="22">
        <v>153.80324427442079</v>
      </c>
      <c r="AO374" s="22">
        <v>28.335374030478778</v>
      </c>
      <c r="AP374" s="22">
        <v>1.4815747639538548</v>
      </c>
      <c r="AQ374" s="22">
        <v>1271.9031358316963</v>
      </c>
      <c r="AR374" s="22">
        <v>2944.2810560663406</v>
      </c>
      <c r="AS374" s="22">
        <v>0</v>
      </c>
      <c r="AT374" s="22">
        <v>29.999999608844526</v>
      </c>
    </row>
    <row r="375" spans="1:46" x14ac:dyDescent="0.25">
      <c r="A375" s="21" t="s">
        <v>99</v>
      </c>
      <c r="B375" s="21" t="s">
        <v>212</v>
      </c>
      <c r="C375" s="21" t="s">
        <v>213</v>
      </c>
      <c r="D375" s="21" t="s">
        <v>214</v>
      </c>
      <c r="E375" s="21" t="s">
        <v>215</v>
      </c>
      <c r="F375" s="21" t="s">
        <v>216</v>
      </c>
      <c r="G375" s="21" t="s">
        <v>217</v>
      </c>
      <c r="H375" s="21" t="s">
        <v>218</v>
      </c>
      <c r="I375" s="22">
        <v>5.5352581279598416</v>
      </c>
      <c r="J375" s="22">
        <v>4209.8301843116797</v>
      </c>
      <c r="K375" s="22">
        <v>9902.1503445295184</v>
      </c>
      <c r="L375" s="22">
        <v>237.47752184897988</v>
      </c>
      <c r="M375" s="22">
        <v>195.03537843545564</v>
      </c>
      <c r="N375" s="22">
        <f t="shared" si="372"/>
        <v>432.51290028443555</v>
      </c>
      <c r="O375" s="22">
        <v>305</v>
      </c>
      <c r="P375" s="22">
        <v>18.594382388982922</v>
      </c>
      <c r="Q375" s="22">
        <v>0</v>
      </c>
      <c r="R375" s="22">
        <v>0</v>
      </c>
      <c r="S375" s="22">
        <v>8.618617057800293E-2</v>
      </c>
      <c r="T375" s="22">
        <v>0</v>
      </c>
      <c r="U375" s="22">
        <v>0</v>
      </c>
      <c r="V375" s="22">
        <v>8.2719087600708008E-2</v>
      </c>
      <c r="W375" s="22">
        <v>3.5429596900939941E-3</v>
      </c>
      <c r="X375" s="22">
        <v>1.1156380176544189E-2</v>
      </c>
      <c r="Y375" s="22">
        <v>0</v>
      </c>
      <c r="Z375" s="22">
        <v>90.382566408558574</v>
      </c>
      <c r="AA375" s="22">
        <v>0</v>
      </c>
      <c r="AB375" s="22">
        <v>0</v>
      </c>
      <c r="AC375" s="22">
        <v>0</v>
      </c>
      <c r="AD375" s="22">
        <v>1.4171242713928223</v>
      </c>
      <c r="AE375" s="22">
        <v>213.08238701405955</v>
      </c>
      <c r="AF375" s="22">
        <v>133.31669261107072</v>
      </c>
      <c r="AG375" s="22">
        <v>42.437487661122688</v>
      </c>
      <c r="AH375" s="22">
        <v>0.50387907861449321</v>
      </c>
      <c r="AI375" s="22">
        <v>4.6557524016090073E-3</v>
      </c>
      <c r="AJ375" s="22">
        <v>18.594382388982922</v>
      </c>
      <c r="AK375" s="22">
        <v>2.7215381744595066</v>
      </c>
      <c r="AL375" s="22">
        <v>4.6792018446239689E-3</v>
      </c>
      <c r="AM375" s="22">
        <v>320.86816501267879</v>
      </c>
      <c r="AN375" s="22">
        <v>122.30941415611257</v>
      </c>
      <c r="AO375" s="22">
        <v>30.27373305290099</v>
      </c>
      <c r="AP375" s="22">
        <v>1.5274338440272979</v>
      </c>
      <c r="AQ375" s="22">
        <v>1340.2256580273017</v>
      </c>
      <c r="AR375" s="22">
        <v>2920.8368468048707</v>
      </c>
      <c r="AS375" s="22">
        <v>0</v>
      </c>
      <c r="AT375" s="22">
        <v>29.999999608844526</v>
      </c>
    </row>
    <row r="376" spans="1:46" x14ac:dyDescent="0.25">
      <c r="A376" s="21" t="s">
        <v>99</v>
      </c>
      <c r="B376" s="21" t="s">
        <v>219</v>
      </c>
      <c r="C376" s="21" t="s">
        <v>220</v>
      </c>
      <c r="D376" s="21" t="s">
        <v>221</v>
      </c>
      <c r="E376" s="21" t="s">
        <v>222</v>
      </c>
      <c r="F376" s="21" t="s">
        <v>223</v>
      </c>
      <c r="G376" s="21" t="s">
        <v>224</v>
      </c>
      <c r="H376" s="21" t="s">
        <v>225</v>
      </c>
      <c r="I376" s="22">
        <v>4.6045825569030674</v>
      </c>
      <c r="J376" s="22">
        <v>3971.1530400543925</v>
      </c>
      <c r="K376" s="22">
        <v>9242.4389162217758</v>
      </c>
      <c r="L376" s="22">
        <v>252.60240370282372</v>
      </c>
      <c r="M376" s="22">
        <v>206.55648553984813</v>
      </c>
      <c r="N376" s="22">
        <f t="shared" si="372"/>
        <v>459.15888924267188</v>
      </c>
      <c r="O376" s="22">
        <v>305</v>
      </c>
      <c r="P376" s="22">
        <v>44.481516932137311</v>
      </c>
      <c r="Q376" s="22">
        <v>0</v>
      </c>
      <c r="R376" s="22">
        <v>0</v>
      </c>
      <c r="S376" s="22">
        <v>2.9268085956573486E-2</v>
      </c>
      <c r="T376" s="22">
        <v>0</v>
      </c>
      <c r="U376" s="22">
        <v>0</v>
      </c>
      <c r="V376" s="22">
        <v>1.2375593185424805E-2</v>
      </c>
      <c r="W376" s="22">
        <v>4.0816664695739746E-2</v>
      </c>
      <c r="X376" s="22">
        <v>6.7334771156311035E-2</v>
      </c>
      <c r="Y376" s="22">
        <v>0</v>
      </c>
      <c r="Z376" s="22">
        <v>88.234197617000419</v>
      </c>
      <c r="AA376" s="22">
        <v>0</v>
      </c>
      <c r="AB376" s="22">
        <v>0</v>
      </c>
      <c r="AC376" s="22">
        <v>0</v>
      </c>
      <c r="AD376" s="22">
        <v>1.4848266839981079</v>
      </c>
      <c r="AE376" s="22">
        <v>212.35728499087506</v>
      </c>
      <c r="AF376" s="22">
        <v>151.55874501663695</v>
      </c>
      <c r="AG376" s="22">
        <v>46.032284792256007</v>
      </c>
      <c r="AH376" s="22">
        <v>0.62928329480483369</v>
      </c>
      <c r="AI376" s="22">
        <v>1.3633370719417795E-2</v>
      </c>
      <c r="AJ376" s="22">
        <v>44.481516932137311</v>
      </c>
      <c r="AK376" s="22">
        <v>6.9332322921003229</v>
      </c>
      <c r="AL376" s="22">
        <v>1.374548458813497E-2</v>
      </c>
      <c r="AM376" s="22">
        <v>342.53453915544884</v>
      </c>
      <c r="AN376" s="22">
        <v>123.17315021078842</v>
      </c>
      <c r="AO376" s="22">
        <v>27.400835993922637</v>
      </c>
      <c r="AP376" s="22">
        <v>1.4894461901855196</v>
      </c>
      <c r="AQ376" s="22">
        <v>1283.6492777189078</v>
      </c>
      <c r="AR376" s="22">
        <v>3141.3489509511428</v>
      </c>
      <c r="AS376" s="22">
        <v>0</v>
      </c>
      <c r="AT376" s="22">
        <v>29.999999608844526</v>
      </c>
    </row>
    <row r="377" spans="1:46" x14ac:dyDescent="0.25">
      <c r="A377" s="21" t="s">
        <v>99</v>
      </c>
      <c r="B377" s="21" t="s">
        <v>226</v>
      </c>
      <c r="C377" s="21" t="s">
        <v>227</v>
      </c>
      <c r="D377" s="21" t="s">
        <v>228</v>
      </c>
      <c r="E377" s="21" t="s">
        <v>229</v>
      </c>
      <c r="F377" s="21" t="s">
        <v>230</v>
      </c>
      <c r="G377" s="21" t="s">
        <v>231</v>
      </c>
      <c r="H377" s="21" t="s">
        <v>232</v>
      </c>
      <c r="I377" s="22">
        <v>4.0758571670547106</v>
      </c>
      <c r="J377" s="22">
        <v>3413.7116696460844</v>
      </c>
      <c r="K377" s="22">
        <v>7983.8836488580864</v>
      </c>
      <c r="L377" s="22">
        <v>227.58933571060587</v>
      </c>
      <c r="M377" s="22">
        <v>185.31681821360726</v>
      </c>
      <c r="N377" s="22">
        <f t="shared" si="372"/>
        <v>412.90615392421313</v>
      </c>
      <c r="O377" s="22">
        <v>305</v>
      </c>
      <c r="P377" s="22">
        <v>6.1511087988037616</v>
      </c>
      <c r="Q377" s="22">
        <v>0</v>
      </c>
      <c r="R377" s="22">
        <v>0</v>
      </c>
      <c r="S377" s="22">
        <v>5.3210675716400146E-2</v>
      </c>
      <c r="T377" s="22">
        <v>0</v>
      </c>
      <c r="U377" s="22">
        <v>0</v>
      </c>
      <c r="V377" s="22">
        <v>6.4607858657836914E-3</v>
      </c>
      <c r="W377" s="22">
        <v>0.24073690176010132</v>
      </c>
      <c r="X377" s="22">
        <v>0.14132237434387207</v>
      </c>
      <c r="Y377" s="22">
        <v>0</v>
      </c>
      <c r="Z377" s="22">
        <v>74.009761235529723</v>
      </c>
      <c r="AA377" s="22">
        <v>0</v>
      </c>
      <c r="AB377" s="22">
        <v>0</v>
      </c>
      <c r="AC377" s="22">
        <v>0</v>
      </c>
      <c r="AD377" s="22">
        <v>1.5229697227478027</v>
      </c>
      <c r="AE377" s="22">
        <v>198.63562310415708</v>
      </c>
      <c r="AF377" s="22">
        <v>185.53874703466079</v>
      </c>
      <c r="AG377" s="22">
        <v>42.269307056804848</v>
      </c>
      <c r="AH377" s="22">
        <v>0.67426799281046523</v>
      </c>
      <c r="AI377" s="22">
        <v>3.2104401937577023E-3</v>
      </c>
      <c r="AJ377" s="22">
        <v>6.1511087988037616</v>
      </c>
      <c r="AK377" s="22">
        <v>2.9723680237472632</v>
      </c>
      <c r="AL377" s="22">
        <v>3.221587215491593E-3</v>
      </c>
      <c r="AM377" s="22">
        <v>308.17551918784096</v>
      </c>
      <c r="AN377" s="22">
        <v>138.42589572913332</v>
      </c>
      <c r="AO377" s="22">
        <v>27.650376887561738</v>
      </c>
      <c r="AP377" s="22">
        <v>1.5045356994391543</v>
      </c>
      <c r="AQ377" s="22">
        <v>1306.1445427997539</v>
      </c>
      <c r="AR377" s="22">
        <v>2922.2533737473705</v>
      </c>
      <c r="AS377" s="22">
        <v>0</v>
      </c>
      <c r="AT377" s="22">
        <v>29.999999608844526</v>
      </c>
    </row>
    <row r="378" spans="1:46" x14ac:dyDescent="0.25">
      <c r="A378" s="21" t="s">
        <v>99</v>
      </c>
      <c r="B378" s="21" t="s">
        <v>233</v>
      </c>
      <c r="C378" s="21" t="s">
        <v>234</v>
      </c>
      <c r="D378" s="21" t="s">
        <v>235</v>
      </c>
      <c r="E378" s="21" t="s">
        <v>236</v>
      </c>
      <c r="F378" s="21" t="s">
        <v>237</v>
      </c>
      <c r="G378" s="21" t="s">
        <v>238</v>
      </c>
      <c r="H378" s="21" t="s">
        <v>239</v>
      </c>
      <c r="I378" s="22">
        <v>3.9762275311863404</v>
      </c>
      <c r="J378" s="22">
        <v>2936.0757984860193</v>
      </c>
      <c r="K378" s="22">
        <v>6950.7361414596371</v>
      </c>
      <c r="L378" s="22">
        <v>226.14257236286394</v>
      </c>
      <c r="M378" s="22">
        <v>174.97905805775216</v>
      </c>
      <c r="N378" s="22">
        <f t="shared" si="372"/>
        <v>401.1216304206161</v>
      </c>
      <c r="O378" s="22">
        <v>305</v>
      </c>
      <c r="P378" s="22">
        <v>17.951181798707694</v>
      </c>
      <c r="Q378" s="22">
        <v>0</v>
      </c>
      <c r="R378" s="22">
        <v>0</v>
      </c>
      <c r="S378" s="22">
        <v>4.9334943294525146E-2</v>
      </c>
      <c r="T378" s="22">
        <v>0</v>
      </c>
      <c r="U378" s="22">
        <v>0</v>
      </c>
      <c r="V378" s="22">
        <v>0.12898480892181396</v>
      </c>
      <c r="W378" s="22">
        <v>0.20934230089187622</v>
      </c>
      <c r="X378" s="22">
        <v>0.11521649360656738</v>
      </c>
      <c r="Y378" s="22">
        <v>0</v>
      </c>
      <c r="Z378" s="22">
        <v>72.079410363860106</v>
      </c>
      <c r="AA378" s="22">
        <v>0</v>
      </c>
      <c r="AB378" s="22">
        <v>0</v>
      </c>
      <c r="AC378" s="22">
        <v>0</v>
      </c>
      <c r="AD378" s="22">
        <v>1.66764235496521</v>
      </c>
      <c r="AE378" s="22">
        <v>197.76429935209151</v>
      </c>
      <c r="AF378" s="22">
        <v>173.22284278321902</v>
      </c>
      <c r="AG378" s="22">
        <v>51.153547349767727</v>
      </c>
      <c r="AH378" s="22">
        <v>0.60422484620207473</v>
      </c>
      <c r="AI378" s="22">
        <v>9.9669553439922769E-3</v>
      </c>
      <c r="AJ378" s="22">
        <v>17.951181798707694</v>
      </c>
      <c r="AK378" s="22">
        <v>4.1359150953721988</v>
      </c>
      <c r="AL378" s="22">
        <v>9.9669963797309261E-3</v>
      </c>
      <c r="AM378" s="22">
        <v>318.80529970695579</v>
      </c>
      <c r="AN378" s="22">
        <v>138.91813081190759</v>
      </c>
      <c r="AO378" s="22">
        <v>27.307789331256135</v>
      </c>
      <c r="AP378" s="22">
        <v>1.5500000019868214</v>
      </c>
      <c r="AQ378" s="22">
        <v>1373.7479348932225</v>
      </c>
      <c r="AR378" s="22">
        <v>3049.3215487354978</v>
      </c>
      <c r="AS378" s="22">
        <v>0</v>
      </c>
      <c r="AT378" s="22">
        <v>29.999999608844526</v>
      </c>
    </row>
    <row r="379" spans="1:46" x14ac:dyDescent="0.25">
      <c r="A379" s="21" t="s">
        <v>99</v>
      </c>
      <c r="B379" s="21" t="s">
        <v>240</v>
      </c>
      <c r="C379" s="21" t="s">
        <v>241</v>
      </c>
      <c r="D379" s="21" t="s">
        <v>242</v>
      </c>
      <c r="E379" s="21" t="s">
        <v>243</v>
      </c>
      <c r="F379" s="21" t="s">
        <v>244</v>
      </c>
      <c r="G379" s="21" t="s">
        <v>245</v>
      </c>
      <c r="H379" s="21" t="s">
        <v>246</v>
      </c>
      <c r="I379" s="22">
        <v>4.2241189400486343</v>
      </c>
      <c r="J379" s="22">
        <v>3584.142915415031</v>
      </c>
      <c r="K379" s="22">
        <v>8486.6938407765065</v>
      </c>
      <c r="L379" s="22">
        <v>225.47357052284033</v>
      </c>
      <c r="M379" s="22">
        <v>175.89782857631991</v>
      </c>
      <c r="N379" s="22">
        <f t="shared" si="372"/>
        <v>401.37139909916027</v>
      </c>
      <c r="O379" s="22">
        <v>305</v>
      </c>
      <c r="P379" s="22">
        <v>23.719303018879145</v>
      </c>
      <c r="Q379" s="22">
        <v>0</v>
      </c>
      <c r="R379" s="22">
        <v>0</v>
      </c>
      <c r="S379" s="22">
        <v>5.3705573081970215E-2</v>
      </c>
      <c r="T379" s="22">
        <v>0</v>
      </c>
      <c r="U379" s="22">
        <v>0</v>
      </c>
      <c r="V379" s="22">
        <v>8.9437365531921387E-2</v>
      </c>
      <c r="W379" s="22">
        <v>4.1964292526245117E-2</v>
      </c>
      <c r="X379" s="22">
        <v>3.8460254669189453E-2</v>
      </c>
      <c r="Y379" s="22">
        <v>0</v>
      </c>
      <c r="Z379" s="22">
        <v>85.292570706062577</v>
      </c>
      <c r="AA379" s="22">
        <v>0</v>
      </c>
      <c r="AB379" s="22">
        <v>0</v>
      </c>
      <c r="AC379" s="22">
        <v>0</v>
      </c>
      <c r="AD379" s="22">
        <v>1.5990583896636963</v>
      </c>
      <c r="AE379" s="22">
        <v>192.351445224196</v>
      </c>
      <c r="AF379" s="22">
        <v>147.57305457107179</v>
      </c>
      <c r="AG379" s="22">
        <v>49.570819641889102</v>
      </c>
      <c r="AH379" s="22">
        <v>0.4726723655332794</v>
      </c>
      <c r="AI379" s="22">
        <v>4.9223046313216397E-3</v>
      </c>
      <c r="AJ379" s="22">
        <v>23.719303018879145</v>
      </c>
      <c r="AK379" s="22">
        <v>3.0028207231215314</v>
      </c>
      <c r="AL379" s="22">
        <v>4.9223046313219901E-3</v>
      </c>
      <c r="AM379" s="22">
        <v>325.71155999112625</v>
      </c>
      <c r="AN379" s="22">
        <v>145.36898733350245</v>
      </c>
      <c r="AO379" s="22">
        <v>28.389530314294575</v>
      </c>
      <c r="AP379" s="22">
        <v>1.5358735783406972</v>
      </c>
      <c r="AQ379" s="22">
        <v>1352.7704754584956</v>
      </c>
      <c r="AR379" s="22">
        <v>2857.694569170274</v>
      </c>
      <c r="AS379" s="22">
        <v>0</v>
      </c>
      <c r="AT379" s="22">
        <v>29.999999608844526</v>
      </c>
    </row>
    <row r="380" spans="1:46" x14ac:dyDescent="0.25">
      <c r="A380" s="21" t="s">
        <v>99</v>
      </c>
      <c r="B380" s="21" t="s">
        <v>247</v>
      </c>
      <c r="C380" s="21" t="s">
        <v>248</v>
      </c>
      <c r="D380" s="21" t="s">
        <v>249</v>
      </c>
      <c r="E380" s="21" t="s">
        <v>250</v>
      </c>
      <c r="F380" s="21" t="s">
        <v>251</v>
      </c>
      <c r="G380" s="21" t="s">
        <v>252</v>
      </c>
      <c r="H380" s="21" t="s">
        <v>253</v>
      </c>
      <c r="I380" s="22">
        <v>5.4912817283496747</v>
      </c>
      <c r="J380" s="22">
        <v>4545.3099013603251</v>
      </c>
      <c r="K380" s="22">
        <v>10697.238734801602</v>
      </c>
      <c r="L380" s="22">
        <v>265.38720007148407</v>
      </c>
      <c r="M380" s="22">
        <v>218.77691505488426</v>
      </c>
      <c r="N380" s="22">
        <f t="shared" si="372"/>
        <v>484.1641151263683</v>
      </c>
      <c r="O380" s="22">
        <v>305</v>
      </c>
      <c r="P380" s="22">
        <v>53.623475745553151</v>
      </c>
      <c r="Q380" s="22">
        <v>0</v>
      </c>
      <c r="R380" s="22">
        <v>0</v>
      </c>
      <c r="S380" s="22">
        <v>4.2828023433685303E-2</v>
      </c>
      <c r="T380" s="22">
        <v>0</v>
      </c>
      <c r="U380" s="22">
        <v>0</v>
      </c>
      <c r="V380" s="22">
        <v>3.6813557147979736E-2</v>
      </c>
      <c r="W380" s="22">
        <v>0.1295045018196106</v>
      </c>
      <c r="X380" s="22">
        <v>9.0521514415740967E-2</v>
      </c>
      <c r="Y380" s="22">
        <v>0</v>
      </c>
      <c r="Z380" s="22">
        <v>85.521272046267853</v>
      </c>
      <c r="AA380" s="22">
        <v>0</v>
      </c>
      <c r="AB380" s="22">
        <v>0</v>
      </c>
      <c r="AC380" s="22">
        <v>0</v>
      </c>
      <c r="AD380" s="22">
        <v>1.3683339357376099</v>
      </c>
      <c r="AE380" s="22">
        <v>233.85274176738278</v>
      </c>
      <c r="AF380" s="22">
        <v>122.44983788415793</v>
      </c>
      <c r="AG380" s="22">
        <v>46.600743764278484</v>
      </c>
      <c r="AH380" s="22">
        <v>0.44908584465556228</v>
      </c>
      <c r="AI380" s="22">
        <v>9.5412523215207875E-3</v>
      </c>
      <c r="AJ380" s="22">
        <v>53.623475745553151</v>
      </c>
      <c r="AK380" s="22">
        <v>10.914711094084156</v>
      </c>
      <c r="AL380" s="22">
        <v>9.6206890497644096E-3</v>
      </c>
      <c r="AM380" s="22">
        <v>347.69914396241927</v>
      </c>
      <c r="AN380" s="22">
        <v>134.96859258120625</v>
      </c>
      <c r="AO380" s="22">
        <v>29.261139013128719</v>
      </c>
      <c r="AP380" s="22">
        <v>1.520316917372877</v>
      </c>
      <c r="AQ380" s="22">
        <v>1329.6400784996986</v>
      </c>
      <c r="AR380" s="22">
        <v>2841.5500677783089</v>
      </c>
      <c r="AS380" s="22">
        <v>0</v>
      </c>
      <c r="AT380" s="22">
        <v>29.999999608844526</v>
      </c>
    </row>
    <row r="381" spans="1:46" x14ac:dyDescent="0.25">
      <c r="A381" s="21" t="s">
        <v>99</v>
      </c>
      <c r="B381" s="21" t="s">
        <v>254</v>
      </c>
      <c r="C381" s="21" t="s">
        <v>255</v>
      </c>
      <c r="D381" s="21" t="s">
        <v>256</v>
      </c>
      <c r="E381" s="21" t="s">
        <v>257</v>
      </c>
      <c r="F381" s="21" t="s">
        <v>258</v>
      </c>
      <c r="G381" s="21" t="s">
        <v>259</v>
      </c>
      <c r="H381" s="21" t="s">
        <v>260</v>
      </c>
      <c r="I381" s="22">
        <v>6.3582195333824743</v>
      </c>
      <c r="J381" s="22">
        <v>4282.9897263781922</v>
      </c>
      <c r="K381" s="22">
        <v>10278.984405894931</v>
      </c>
      <c r="L381" s="22">
        <v>233.38812535846645</v>
      </c>
      <c r="M381" s="22">
        <v>203.61925037679811</v>
      </c>
      <c r="N381" s="22">
        <f t="shared" si="372"/>
        <v>437.00737573526453</v>
      </c>
      <c r="O381" s="22">
        <v>305</v>
      </c>
      <c r="P381" s="22">
        <v>11.576369754038751</v>
      </c>
      <c r="Q381" s="22">
        <v>0</v>
      </c>
      <c r="R381" s="22">
        <v>0</v>
      </c>
      <c r="S381" s="22">
        <v>4.1521310806274414E-2</v>
      </c>
      <c r="T381" s="22">
        <v>0</v>
      </c>
      <c r="U381" s="22">
        <v>0</v>
      </c>
      <c r="V381" s="22">
        <v>2.8383493423461914E-2</v>
      </c>
      <c r="W381" s="22">
        <v>0.28140610456466675</v>
      </c>
      <c r="X381" s="22">
        <v>0.1311417818069458</v>
      </c>
      <c r="Y381" s="22">
        <v>0</v>
      </c>
      <c r="Z381" s="22">
        <v>71.830719798354522</v>
      </c>
      <c r="AA381" s="22">
        <v>0</v>
      </c>
      <c r="AB381" s="22">
        <v>0</v>
      </c>
      <c r="AC381" s="22">
        <v>0</v>
      </c>
      <c r="AD381" s="22">
        <v>1.2988132238388062</v>
      </c>
      <c r="AE381" s="22">
        <v>219.10932143643319</v>
      </c>
      <c r="AF381" s="22">
        <v>108.83834103423769</v>
      </c>
      <c r="AG381" s="22">
        <v>29.765598638779178</v>
      </c>
      <c r="AH381" s="22">
        <v>0.54720882226603496</v>
      </c>
      <c r="AI381" s="22">
        <v>3.2763428892138039E-3</v>
      </c>
      <c r="AJ381" s="22">
        <v>11.576369754038751</v>
      </c>
      <c r="AK381" s="22">
        <v>3.689382422777685</v>
      </c>
      <c r="AL381" s="22">
        <v>3.319975044212037E-3</v>
      </c>
      <c r="AM381" s="22">
        <v>312.88366735621679</v>
      </c>
      <c r="AN381" s="22">
        <v>134.73915597108285</v>
      </c>
      <c r="AO381" s="22">
        <v>26.439311683479517</v>
      </c>
      <c r="AP381" s="22">
        <v>1.5261698667107984</v>
      </c>
      <c r="AQ381" s="22">
        <v>1338.346109535988</v>
      </c>
      <c r="AR381" s="22">
        <v>3562.7184651872999</v>
      </c>
      <c r="AS381" s="22">
        <v>0</v>
      </c>
      <c r="AT381" s="22">
        <v>29.999999608844526</v>
      </c>
    </row>
    <row r="382" spans="1:46" x14ac:dyDescent="0.25">
      <c r="A382" s="21" t="s">
        <v>99</v>
      </c>
      <c r="B382" s="21" t="s">
        <v>261</v>
      </c>
      <c r="C382" s="21" t="s">
        <v>262</v>
      </c>
      <c r="D382" s="21" t="s">
        <v>263</v>
      </c>
      <c r="E382" s="21" t="s">
        <v>264</v>
      </c>
      <c r="F382" s="21" t="s">
        <v>265</v>
      </c>
      <c r="G382" s="21" t="s">
        <v>266</v>
      </c>
      <c r="H382" s="21" t="s">
        <v>267</v>
      </c>
      <c r="I382" s="22">
        <v>4.3820089603695518</v>
      </c>
      <c r="J382" s="22">
        <v>2805.4781301418343</v>
      </c>
      <c r="K382" s="22">
        <v>7255.180241991482</v>
      </c>
      <c r="L382" s="22">
        <v>237.24426470341876</v>
      </c>
      <c r="M382" s="22">
        <v>185.29855555608958</v>
      </c>
      <c r="N382" s="22">
        <f t="shared" si="372"/>
        <v>422.54282025950835</v>
      </c>
      <c r="O382" s="22">
        <v>305</v>
      </c>
      <c r="P382" s="22">
        <v>16.836587543366477</v>
      </c>
      <c r="Q382" s="22">
        <v>0</v>
      </c>
      <c r="R382" s="22">
        <v>0</v>
      </c>
      <c r="S382" s="22">
        <v>4.1024744510650635E-2</v>
      </c>
      <c r="T382" s="22">
        <v>0</v>
      </c>
      <c r="U382" s="22">
        <v>0</v>
      </c>
      <c r="V382" s="22">
        <v>2.8139591217041016E-2</v>
      </c>
      <c r="W382" s="22">
        <v>0.38691842555999756</v>
      </c>
      <c r="X382" s="22">
        <v>0.18988728523254395</v>
      </c>
      <c r="Y382" s="22">
        <v>0</v>
      </c>
      <c r="Z382" s="22">
        <v>63.611419773137278</v>
      </c>
      <c r="AA382" s="22">
        <v>0</v>
      </c>
      <c r="AB382" s="22">
        <v>0</v>
      </c>
      <c r="AC382" s="22">
        <v>0</v>
      </c>
      <c r="AD382" s="22">
        <v>1.4467339515686035</v>
      </c>
      <c r="AE382" s="22">
        <v>210.55905370650777</v>
      </c>
      <c r="AF382" s="22">
        <v>162.775024812288</v>
      </c>
      <c r="AG382" s="22">
        <v>51.939914102544549</v>
      </c>
      <c r="AH382" s="22">
        <v>0.71305750787682443</v>
      </c>
      <c r="AI382" s="22">
        <v>5.7950447845738643E-3</v>
      </c>
      <c r="AJ382" s="22">
        <v>16.836587543366477</v>
      </c>
      <c r="AK382" s="22">
        <v>2.5400524825508741</v>
      </c>
      <c r="AL382" s="22">
        <v>5.8079773171276512E-3</v>
      </c>
      <c r="AM382" s="22">
        <v>319.2907270834985</v>
      </c>
      <c r="AN382" s="22">
        <v>141.10279597678758</v>
      </c>
      <c r="AO382" s="22">
        <v>25.056448173224844</v>
      </c>
      <c r="AP382" s="22">
        <v>1.5451414754384185</v>
      </c>
      <c r="AQ382" s="22">
        <v>1366.5359467197359</v>
      </c>
      <c r="AR382" s="22">
        <v>3478.6107736334857</v>
      </c>
      <c r="AS382" s="22">
        <v>0</v>
      </c>
      <c r="AT382" s="22">
        <v>29.999999608844526</v>
      </c>
    </row>
    <row r="383" spans="1:46" x14ac:dyDescent="0.25">
      <c r="A383" s="21" t="s">
        <v>99</v>
      </c>
      <c r="B383" s="21" t="s">
        <v>268</v>
      </c>
      <c r="C383" s="21" t="s">
        <v>269</v>
      </c>
      <c r="D383" s="21" t="s">
        <v>270</v>
      </c>
      <c r="E383" s="21" t="s">
        <v>271</v>
      </c>
      <c r="F383" s="21" t="s">
        <v>272</v>
      </c>
      <c r="G383" s="21" t="s">
        <v>273</v>
      </c>
      <c r="H383" s="21" t="s">
        <v>274</v>
      </c>
      <c r="I383" s="22">
        <v>5.5610031287848631</v>
      </c>
      <c r="J383" s="22">
        <v>4258.8131751721376</v>
      </c>
      <c r="K383" s="22">
        <v>9954.4955632107394</v>
      </c>
      <c r="L383" s="22">
        <v>224.10643126315134</v>
      </c>
      <c r="M383" s="22">
        <v>187.69251729716336</v>
      </c>
      <c r="N383" s="22">
        <f t="shared" si="372"/>
        <v>411.79894856031467</v>
      </c>
      <c r="O383" s="22">
        <v>305</v>
      </c>
      <c r="P383" s="22">
        <v>17.490488098701462</v>
      </c>
      <c r="Q383" s="22">
        <v>0</v>
      </c>
      <c r="R383" s="22">
        <v>0</v>
      </c>
      <c r="S383" s="22">
        <v>3.759157657623291E-2</v>
      </c>
      <c r="T383" s="22">
        <v>0</v>
      </c>
      <c r="U383" s="22">
        <v>0</v>
      </c>
      <c r="V383" s="22">
        <v>1.2514948844909668E-2</v>
      </c>
      <c r="W383" s="22">
        <v>0.22884154319763184</v>
      </c>
      <c r="X383" s="22">
        <v>0.12186259031295776</v>
      </c>
      <c r="Y383" s="22">
        <v>0</v>
      </c>
      <c r="Z383" s="22">
        <v>70.352255337271856</v>
      </c>
      <c r="AA383" s="22">
        <v>0</v>
      </c>
      <c r="AB383" s="22">
        <v>0</v>
      </c>
      <c r="AC383" s="22">
        <v>0</v>
      </c>
      <c r="AD383" s="22">
        <v>1.3068501949310303</v>
      </c>
      <c r="AE383" s="22">
        <v>201.46505404075103</v>
      </c>
      <c r="AF383" s="22">
        <v>132.43355568853644</v>
      </c>
      <c r="AG383" s="22">
        <v>36.409750656129091</v>
      </c>
      <c r="AH383" s="22">
        <v>0.48874354588632357</v>
      </c>
      <c r="AI383" s="22">
        <v>4.1633098588933362E-3</v>
      </c>
      <c r="AJ383" s="22">
        <v>17.490488098701462</v>
      </c>
      <c r="AK383" s="22">
        <v>4.7823488645632253</v>
      </c>
      <c r="AL383" s="22">
        <v>4.323585770010005E-3</v>
      </c>
      <c r="AM383" s="22">
        <v>317.70381564836828</v>
      </c>
      <c r="AN383" s="22">
        <v>147.02290851914748</v>
      </c>
      <c r="AO383" s="22">
        <v>27.397018141163006</v>
      </c>
      <c r="AP383" s="22">
        <v>1.5464250482250788</v>
      </c>
      <c r="AQ383" s="22">
        <v>1368.4415677502548</v>
      </c>
      <c r="AR383" s="22">
        <v>3128.5791215701952</v>
      </c>
      <c r="AS383" s="22">
        <v>0</v>
      </c>
      <c r="AT383" s="22">
        <v>29.999999608844526</v>
      </c>
    </row>
    <row r="384" spans="1:46" x14ac:dyDescent="0.25">
      <c r="A384" s="21" t="s">
        <v>99</v>
      </c>
      <c r="B384" s="21" t="s">
        <v>275</v>
      </c>
      <c r="C384" s="21" t="s">
        <v>276</v>
      </c>
      <c r="D384" s="21" t="s">
        <v>277</v>
      </c>
      <c r="E384" s="21" t="s">
        <v>278</v>
      </c>
      <c r="F384" s="21" t="s">
        <v>279</v>
      </c>
      <c r="G384" s="21" t="s">
        <v>280</v>
      </c>
      <c r="H384" s="21" t="s">
        <v>281</v>
      </c>
      <c r="I384" s="22">
        <v>5.2233744268773581</v>
      </c>
      <c r="J384" s="22">
        <v>3873.4046015682511</v>
      </c>
      <c r="K384" s="22">
        <v>9199.9674156358906</v>
      </c>
      <c r="L384" s="22">
        <v>230.33243672542565</v>
      </c>
      <c r="M384" s="22">
        <v>185.0861055169363</v>
      </c>
      <c r="N384" s="22">
        <f t="shared" si="372"/>
        <v>415.41854224236192</v>
      </c>
      <c r="O384" s="22">
        <v>305</v>
      </c>
      <c r="P384" s="22">
        <v>50.910002726595849</v>
      </c>
      <c r="Q384" s="22">
        <v>1.8046244843329624</v>
      </c>
      <c r="R384" s="22">
        <v>0</v>
      </c>
      <c r="S384" s="22">
        <v>7.0682227611541748E-2</v>
      </c>
      <c r="T384" s="22">
        <v>0</v>
      </c>
      <c r="U384" s="22">
        <v>0</v>
      </c>
      <c r="V384" s="22">
        <v>0.16852062940597534</v>
      </c>
      <c r="W384" s="22">
        <v>7.7425301074981689E-2</v>
      </c>
      <c r="X384" s="22">
        <v>5.7827949523925781E-2</v>
      </c>
      <c r="Y384" s="22">
        <v>0</v>
      </c>
      <c r="Z384" s="22">
        <v>79.918477449387495</v>
      </c>
      <c r="AA384" s="22">
        <v>0</v>
      </c>
      <c r="AB384" s="22">
        <v>0</v>
      </c>
      <c r="AC384" s="22">
        <v>0</v>
      </c>
      <c r="AD384" s="22">
        <v>1.4370465278625488</v>
      </c>
      <c r="AE384" s="22">
        <v>215.08739544475372</v>
      </c>
      <c r="AF384" s="22">
        <v>124.96647163441756</v>
      </c>
      <c r="AG384" s="22">
        <v>45.234411751673591</v>
      </c>
      <c r="AH384" s="22">
        <v>0.46623736950101441</v>
      </c>
      <c r="AI384" s="22">
        <v>1.1919456815754948E-2</v>
      </c>
      <c r="AJ384" s="22">
        <v>50.910002726595849</v>
      </c>
      <c r="AK384" s="22">
        <v>6.54124712761406</v>
      </c>
      <c r="AL384" s="22">
        <v>1.2117888627441616E-2</v>
      </c>
      <c r="AM384" s="22">
        <v>347.55201322602142</v>
      </c>
      <c r="AN384" s="22">
        <v>164.52023582364433</v>
      </c>
      <c r="AO384" s="22">
        <v>27.837911055187334</v>
      </c>
      <c r="AP384" s="22">
        <v>1.5043416880623459</v>
      </c>
      <c r="AQ384" s="22">
        <v>1305.8554965764652</v>
      </c>
      <c r="AR384" s="22">
        <v>3090.8879015393632</v>
      </c>
      <c r="AS384" s="22">
        <v>0</v>
      </c>
      <c r="AT384" s="22">
        <v>22.500000055879358</v>
      </c>
    </row>
    <row r="385" spans="1:46" x14ac:dyDescent="0.25">
      <c r="A385" s="21" t="s">
        <v>99</v>
      </c>
      <c r="B385" s="21" t="s">
        <v>282</v>
      </c>
      <c r="C385" s="21" t="s">
        <v>283</v>
      </c>
      <c r="D385" s="21" t="s">
        <v>284</v>
      </c>
      <c r="E385" s="21" t="s">
        <v>285</v>
      </c>
      <c r="F385" s="21" t="s">
        <v>286</v>
      </c>
      <c r="G385" s="21" t="s">
        <v>287</v>
      </c>
      <c r="H385" s="21" t="s">
        <v>288</v>
      </c>
      <c r="I385" s="22">
        <v>5.0213373838524022</v>
      </c>
      <c r="J385" s="22">
        <v>3972.2640439995039</v>
      </c>
      <c r="K385" s="22">
        <v>9304.0781958977277</v>
      </c>
      <c r="L385" s="22">
        <v>251.02975697993196</v>
      </c>
      <c r="M385" s="22">
        <v>207.22915943451454</v>
      </c>
      <c r="N385" s="22">
        <f t="shared" si="372"/>
        <v>458.2589164144465</v>
      </c>
      <c r="O385" s="22">
        <v>305</v>
      </c>
      <c r="P385" s="22">
        <v>37.989625590853393</v>
      </c>
      <c r="Q385" s="22">
        <v>0</v>
      </c>
      <c r="R385" s="22">
        <v>0</v>
      </c>
      <c r="S385" s="22">
        <v>6.5554797649383545E-2</v>
      </c>
      <c r="T385" s="22">
        <v>0</v>
      </c>
      <c r="U385" s="22">
        <v>0</v>
      </c>
      <c r="V385" s="22">
        <v>3.8957893848419189E-2</v>
      </c>
      <c r="W385" s="22">
        <v>3.2008826732635498E-2</v>
      </c>
      <c r="X385" s="22">
        <v>3.9429783821105957E-2</v>
      </c>
      <c r="Y385" s="22">
        <v>0</v>
      </c>
      <c r="Z385" s="22">
        <v>88.146475168964528</v>
      </c>
      <c r="AA385" s="22">
        <v>0</v>
      </c>
      <c r="AB385" s="22">
        <v>0</v>
      </c>
      <c r="AC385" s="22">
        <v>0</v>
      </c>
      <c r="AD385" s="22">
        <v>1.6877429485321045</v>
      </c>
      <c r="AE385" s="22">
        <v>220.44741519943892</v>
      </c>
      <c r="AF385" s="22">
        <v>142.60270287080527</v>
      </c>
      <c r="AG385" s="22">
        <v>43.788579046493489</v>
      </c>
      <c r="AH385" s="22">
        <v>0.56564107807469632</v>
      </c>
      <c r="AI385" s="22">
        <v>1.201849892390998E-2</v>
      </c>
      <c r="AJ385" s="22">
        <v>37.989625590853393</v>
      </c>
      <c r="AK385" s="22">
        <v>8.461014557320544</v>
      </c>
      <c r="AL385" s="22">
        <v>1.2051508071800063E-2</v>
      </c>
      <c r="AM385" s="22">
        <v>334.51655952546105</v>
      </c>
      <c r="AN385" s="22">
        <v>128.76189523999139</v>
      </c>
      <c r="AO385" s="22">
        <v>26.10405856579386</v>
      </c>
      <c r="AP385" s="22">
        <v>1.5352897881458691</v>
      </c>
      <c r="AQ385" s="22">
        <v>1351.9030188210891</v>
      </c>
      <c r="AR385" s="22">
        <v>3167.5267345982338</v>
      </c>
      <c r="AS385" s="22">
        <v>0</v>
      </c>
      <c r="AT385" s="22">
        <v>29.999999608844526</v>
      </c>
    </row>
    <row r="386" spans="1:46" x14ac:dyDescent="0.25">
      <c r="A386" s="21" t="s">
        <v>99</v>
      </c>
      <c r="B386" s="21" t="s">
        <v>289</v>
      </c>
      <c r="C386" s="21" t="s">
        <v>290</v>
      </c>
      <c r="D386" s="21" t="s">
        <v>291</v>
      </c>
      <c r="E386" s="21" t="s">
        <v>292</v>
      </c>
      <c r="F386" s="21" t="s">
        <v>293</v>
      </c>
      <c r="G386" s="21" t="s">
        <v>294</v>
      </c>
      <c r="H386" s="21" t="s">
        <v>295</v>
      </c>
      <c r="I386" s="22">
        <v>5.7833349826740434</v>
      </c>
      <c r="J386" s="22">
        <v>3801.9673604622835</v>
      </c>
      <c r="K386" s="22">
        <v>9134.9419454740291</v>
      </c>
      <c r="L386" s="22">
        <v>224.60911987602017</v>
      </c>
      <c r="M386" s="22">
        <v>182.9568401452845</v>
      </c>
      <c r="N386" s="22">
        <f t="shared" si="372"/>
        <v>407.5659600213047</v>
      </c>
      <c r="O386" s="22">
        <v>305</v>
      </c>
      <c r="P386" s="22">
        <v>13.896105112507939</v>
      </c>
      <c r="Q386" s="22">
        <v>0</v>
      </c>
      <c r="R386" s="22">
        <v>0</v>
      </c>
      <c r="S386" s="22">
        <v>8.1000030040740967E-2</v>
      </c>
      <c r="T386" s="22">
        <v>0</v>
      </c>
      <c r="U386" s="22">
        <v>0</v>
      </c>
      <c r="V386" s="22">
        <v>0.22536695003509521</v>
      </c>
      <c r="W386" s="22">
        <v>0.16315114498138428</v>
      </c>
      <c r="X386" s="22">
        <v>7.8923881053924561E-2</v>
      </c>
      <c r="Y386" s="22">
        <v>0</v>
      </c>
      <c r="Z386" s="22">
        <v>74.995154464991046</v>
      </c>
      <c r="AA386" s="22">
        <v>0</v>
      </c>
      <c r="AB386" s="22">
        <v>0</v>
      </c>
      <c r="AC386" s="22">
        <v>0</v>
      </c>
      <c r="AD386" s="22">
        <v>1.4982129335403442</v>
      </c>
      <c r="AE386" s="22">
        <v>217.13736136883404</v>
      </c>
      <c r="AF386" s="22">
        <v>135.03840991715586</v>
      </c>
      <c r="AG386" s="22">
        <v>41.647848980124209</v>
      </c>
      <c r="AH386" s="22">
        <v>0.51760386560516425</v>
      </c>
      <c r="AI386" s="22">
        <v>4.430750611421755E-3</v>
      </c>
      <c r="AJ386" s="22">
        <v>13.896105112507939</v>
      </c>
      <c r="AK386" s="22">
        <v>1.5619350360929127</v>
      </c>
      <c r="AL386" s="22">
        <v>4.4451302381662283E-3</v>
      </c>
      <c r="AM386" s="22">
        <v>317.32972494617684</v>
      </c>
      <c r="AN386" s="22">
        <v>160.53670247516533</v>
      </c>
      <c r="AO386" s="22">
        <v>27.798139982519665</v>
      </c>
      <c r="AP386" s="22">
        <v>1.5500000019868214</v>
      </c>
      <c r="AQ386" s="22">
        <v>1373.7479348932225</v>
      </c>
      <c r="AR386" s="22">
        <v>3064.1756442116084</v>
      </c>
      <c r="AS386" s="22">
        <v>0</v>
      </c>
      <c r="AT386" s="22">
        <v>29.999999608844526</v>
      </c>
    </row>
    <row r="387" spans="1:46" x14ac:dyDescent="0.25">
      <c r="A387" s="21" t="s">
        <v>99</v>
      </c>
      <c r="B387" s="21" t="s">
        <v>296</v>
      </c>
      <c r="C387" s="21" t="s">
        <v>297</v>
      </c>
      <c r="D387" s="21" t="s">
        <v>298</v>
      </c>
      <c r="E387" s="21" t="s">
        <v>299</v>
      </c>
      <c r="F387" s="21" t="s">
        <v>300</v>
      </c>
      <c r="G387" s="21" t="s">
        <v>301</v>
      </c>
      <c r="H387" s="21" t="s">
        <v>302</v>
      </c>
      <c r="I387" s="22">
        <v>5.9809000020765426</v>
      </c>
      <c r="J387" s="22">
        <v>4481.7723744641416</v>
      </c>
      <c r="K387" s="22">
        <v>10566.055812746983</v>
      </c>
      <c r="L387" s="22">
        <v>244.87607610238985</v>
      </c>
      <c r="M387" s="22">
        <v>211.40412970283745</v>
      </c>
      <c r="N387" s="22">
        <f t="shared" si="372"/>
        <v>456.2802058052273</v>
      </c>
      <c r="O387" s="22">
        <v>305</v>
      </c>
      <c r="P387" s="22">
        <v>14.680000371299684</v>
      </c>
      <c r="Q387" s="22">
        <v>0</v>
      </c>
      <c r="R387" s="22">
        <v>0</v>
      </c>
      <c r="S387" s="22">
        <v>6.8176805973052979E-2</v>
      </c>
      <c r="T387" s="22">
        <v>0</v>
      </c>
      <c r="U387" s="22">
        <v>0</v>
      </c>
      <c r="V387" s="22">
        <v>0.12530988454818726</v>
      </c>
      <c r="W387" s="22">
        <v>7.6877117156982422E-2</v>
      </c>
      <c r="X387" s="22">
        <v>5.3932249546051025E-2</v>
      </c>
      <c r="Y387" s="22">
        <v>0</v>
      </c>
      <c r="Z387" s="22">
        <v>83.76204498914781</v>
      </c>
      <c r="AA387" s="22">
        <v>0</v>
      </c>
      <c r="AB387" s="22">
        <v>0</v>
      </c>
      <c r="AC387" s="22">
        <v>0</v>
      </c>
      <c r="AD387" s="22">
        <v>1.4805146455764771</v>
      </c>
      <c r="AE387" s="22">
        <v>235.61933763106128</v>
      </c>
      <c r="AF387" s="22">
        <v>142.0118105884408</v>
      </c>
      <c r="AG387" s="22">
        <v>33.466969911730999</v>
      </c>
      <c r="AH387" s="22">
        <v>0.58723166201634924</v>
      </c>
      <c r="AI387" s="22">
        <v>4.9764878213648372E-3</v>
      </c>
      <c r="AJ387" s="22">
        <v>14.680000371299684</v>
      </c>
      <c r="AK387" s="22">
        <v>5.0785722870395347</v>
      </c>
      <c r="AL387" s="22">
        <v>5.0210117394931851E-3</v>
      </c>
      <c r="AM387" s="22">
        <v>314.59640707252061</v>
      </c>
      <c r="AN387" s="22">
        <v>129.30507846401733</v>
      </c>
      <c r="AO387" s="22">
        <v>27.149084368123138</v>
      </c>
      <c r="AP387" s="22">
        <v>1.5500000019868214</v>
      </c>
      <c r="AQ387" s="22">
        <v>1373.7479348932225</v>
      </c>
      <c r="AR387" s="22">
        <v>3237.224657795799</v>
      </c>
      <c r="AS387" s="22">
        <v>0</v>
      </c>
      <c r="AT387" s="22">
        <v>29.999999608844526</v>
      </c>
    </row>
    <row r="388" spans="1:46" x14ac:dyDescent="0.25">
      <c r="A388" s="21" t="s">
        <v>99</v>
      </c>
      <c r="B388" s="21" t="s">
        <v>303</v>
      </c>
      <c r="C388" s="21" t="s">
        <v>304</v>
      </c>
      <c r="D388" s="21" t="s">
        <v>305</v>
      </c>
      <c r="E388" s="21" t="s">
        <v>306</v>
      </c>
      <c r="F388" s="21" t="s">
        <v>307</v>
      </c>
      <c r="G388" s="21" t="s">
        <v>308</v>
      </c>
      <c r="H388" s="21" t="s">
        <v>309</v>
      </c>
      <c r="I388" s="22">
        <v>5.1298404781010385</v>
      </c>
      <c r="J388" s="22">
        <v>3643.7256010626634</v>
      </c>
      <c r="K388" s="22">
        <v>8650.605935235546</v>
      </c>
      <c r="L388" s="22">
        <v>237.97902780120768</v>
      </c>
      <c r="M388" s="22">
        <v>197.80962003569297</v>
      </c>
      <c r="N388" s="22">
        <f t="shared" si="372"/>
        <v>435.78864783690062</v>
      </c>
      <c r="O388" s="22">
        <v>305</v>
      </c>
      <c r="P388" s="22">
        <v>18.900000432040542</v>
      </c>
      <c r="Q388" s="22">
        <v>0</v>
      </c>
      <c r="R388" s="22">
        <v>0</v>
      </c>
      <c r="S388" s="22">
        <v>6.2207996845245361E-2</v>
      </c>
      <c r="T388" s="22">
        <v>0</v>
      </c>
      <c r="U388" s="22">
        <v>0</v>
      </c>
      <c r="V388" s="22">
        <v>4.3347001075744629E-2</v>
      </c>
      <c r="W388" s="22">
        <v>0.25629997253417969</v>
      </c>
      <c r="X388" s="22">
        <v>0.13083440065383911</v>
      </c>
      <c r="Y388" s="22">
        <v>0</v>
      </c>
      <c r="Z388" s="22">
        <v>67.97566828761353</v>
      </c>
      <c r="AA388" s="22">
        <v>0</v>
      </c>
      <c r="AB388" s="22">
        <v>0</v>
      </c>
      <c r="AC388" s="22">
        <v>0</v>
      </c>
      <c r="AD388" s="22">
        <v>1.4198306798934937</v>
      </c>
      <c r="AE388" s="22">
        <v>220.22347400325742</v>
      </c>
      <c r="AF388" s="22">
        <v>145.5423889610845</v>
      </c>
      <c r="AG388" s="22">
        <v>40.157599558761028</v>
      </c>
      <c r="AH388" s="22">
        <v>0.64058220599147542</v>
      </c>
      <c r="AI388" s="22">
        <v>1.1808206753574281E-2</v>
      </c>
      <c r="AJ388" s="22">
        <v>18.900000432040542</v>
      </c>
      <c r="AK388" s="22">
        <v>8.2703229594315744</v>
      </c>
      <c r="AL388" s="22">
        <v>1.1892989318858679E-2</v>
      </c>
      <c r="AM388" s="22">
        <v>315.61778448329022</v>
      </c>
      <c r="AN388" s="22">
        <v>136.29786272480507</v>
      </c>
      <c r="AO388" s="22">
        <v>25.621159220014071</v>
      </c>
      <c r="AP388" s="22">
        <v>1.4828375647645553</v>
      </c>
      <c r="AQ388" s="22">
        <v>1273.7880838713756</v>
      </c>
      <c r="AR388" s="22">
        <v>3360.3152129221703</v>
      </c>
      <c r="AS388" s="22">
        <v>0</v>
      </c>
      <c r="AT388" s="22">
        <v>29.999999608844526</v>
      </c>
    </row>
    <row r="389" spans="1:46" x14ac:dyDescent="0.25">
      <c r="A389" s="20"/>
      <c r="B389" s="20"/>
      <c r="C389" s="20"/>
      <c r="D389" s="20"/>
      <c r="E389" s="20"/>
      <c r="F389" s="20"/>
      <c r="G389" s="20"/>
      <c r="H389" s="20"/>
      <c r="I389" s="20">
        <f>AVERAGE(I359:I388)</f>
        <v>4.9169388875213462</v>
      </c>
      <c r="J389" s="20">
        <f t="shared" ref="J389" si="373">AVERAGE(J359:J388)</f>
        <v>3751.2781802403324</v>
      </c>
      <c r="K389" s="20">
        <f t="shared" ref="K389" si="374">AVERAGE(K359:K388)</f>
        <v>8900.8190165407887</v>
      </c>
      <c r="L389" s="20">
        <f t="shared" ref="L389" si="375">AVERAGE(L359:L388)</f>
        <v>234.43487216280923</v>
      </c>
      <c r="M389" s="20">
        <f t="shared" ref="M389" si="376">AVERAGE(M359:M388)</f>
        <v>189.25544416338423</v>
      </c>
      <c r="O389" s="20">
        <f t="shared" ref="O389" si="377">AVERAGE(O359:O388)</f>
        <v>305</v>
      </c>
      <c r="P389" s="20">
        <f t="shared" ref="P389" si="378">AVERAGE(P359:P388)</f>
        <v>28.43119525835694</v>
      </c>
      <c r="Q389" s="20">
        <f t="shared" ref="Q389" si="379">AVERAGE(Q359:Q388)</f>
        <v>0.16032737498242333</v>
      </c>
      <c r="R389" s="20">
        <f t="shared" ref="R389" si="380">AVERAGE(R359:R388)</f>
        <v>0</v>
      </c>
      <c r="S389" s="20">
        <f t="shared" ref="S389" si="381">AVERAGE(S359:S388)</f>
        <v>5.4995846748352048E-2</v>
      </c>
      <c r="T389" s="20">
        <f t="shared" ref="T389" si="382">AVERAGE(T359:T388)</f>
        <v>0</v>
      </c>
      <c r="U389" s="20">
        <f t="shared" ref="U389" si="383">AVERAGE(U359:U388)</f>
        <v>0</v>
      </c>
      <c r="V389" s="20">
        <f t="shared" ref="V389" si="384">AVERAGE(V359:V388)</f>
        <v>7.3069373766581222E-2</v>
      </c>
      <c r="W389" s="20">
        <f t="shared" ref="W389" si="385">AVERAGE(W359:W388)</f>
        <v>0.15692440271377564</v>
      </c>
      <c r="X389" s="20">
        <f t="shared" ref="X389" si="386">AVERAGE(X359:X388)</f>
        <v>9.4105126460393276E-2</v>
      </c>
      <c r="Y389" s="20">
        <f t="shared" ref="Y389" si="387">AVERAGE(Y359:Y388)</f>
        <v>0</v>
      </c>
      <c r="Z389" s="20">
        <f t="shared" ref="Z389" si="388">AVERAGE(Z359:Z388)</f>
        <v>77.878968286120639</v>
      </c>
      <c r="AA389" s="20">
        <f t="shared" ref="AA389" si="389">AVERAGE(AA359:AA388)</f>
        <v>0</v>
      </c>
      <c r="AB389" s="20">
        <f t="shared" ref="AB389" si="390">AVERAGE(AB359:AB388)</f>
        <v>0</v>
      </c>
      <c r="AC389" s="20">
        <f t="shared" ref="AC389" si="391">AVERAGE(AC359:AC388)</f>
        <v>0</v>
      </c>
      <c r="AD389" s="20">
        <f t="shared" ref="AD389" si="392">AVERAGE(AD359:AD388)</f>
        <v>1.4940160910288494</v>
      </c>
      <c r="AE389" s="20">
        <f t="shared" ref="AE389" si="393">AVERAGE(AE359:AE388)</f>
        <v>207.53450590476987</v>
      </c>
      <c r="AF389" s="20">
        <f t="shared" ref="AF389" si="394">AVERAGE(AF359:AF388)</f>
        <v>146.28220886756148</v>
      </c>
      <c r="AG389" s="20">
        <f t="shared" ref="AG389" si="395">AVERAGE(AG359:AG388)</f>
        <v>45.170634841375474</v>
      </c>
      <c r="AH389" s="20">
        <f t="shared" ref="AH389" si="396">AVERAGE(AH359:AH388)</f>
        <v>0.54962454102286895</v>
      </c>
      <c r="AI389" s="20">
        <f t="shared" ref="AI389" si="397">AVERAGE(AI359:AI388)</f>
        <v>8.793158049478984E-3</v>
      </c>
      <c r="AJ389" s="20">
        <f t="shared" ref="AJ389" si="398">AVERAGE(AJ359:AJ388)</f>
        <v>28.43119525835694</v>
      </c>
      <c r="AK389" s="20">
        <f t="shared" ref="AK389" si="399">AVERAGE(AK359:AK388)</f>
        <v>5.2304706888606036</v>
      </c>
      <c r="AL389" s="20">
        <f t="shared" ref="AL389" si="400">AVERAGE(AL359:AL388)</f>
        <v>8.835916055180101E-3</v>
      </c>
      <c r="AM389" s="20">
        <f t="shared" ref="AM389" si="401">AVERAGE(AM359:AM388)</f>
        <v>328.03156127845875</v>
      </c>
      <c r="AN389" s="20">
        <f t="shared" ref="AN389" si="402">AVERAGE(AN359:AN388)</f>
        <v>141.10073426559586</v>
      </c>
      <c r="AO389" s="20">
        <f t="shared" ref="AO389" si="403">AVERAGE(AO359:AO388)</f>
        <v>27.148127427990435</v>
      </c>
      <c r="AP389" s="20">
        <f t="shared" ref="AP389" si="404">AVERAGE(AP359:AP388)</f>
        <v>1.5233083109267063</v>
      </c>
      <c r="AQ389" s="20">
        <f t="shared" ref="AQ389" si="405">AVERAGE(AQ359:AQ388)</f>
        <v>1334.0575365904369</v>
      </c>
      <c r="AR389" s="20">
        <f t="shared" ref="AR389" si="406">AVERAGE(AR359:AR388)</f>
        <v>3130.070619788406</v>
      </c>
      <c r="AS389" s="20">
        <f t="shared" ref="AS389" si="407">AVERAGE(AS359:AS388)</f>
        <v>0</v>
      </c>
      <c r="AT389" s="20">
        <f t="shared" ref="AT389" si="408">AVERAGE(AT359:AT388)</f>
        <v>29.249999653548006</v>
      </c>
    </row>
    <row r="390" spans="1:46" x14ac:dyDescent="0.25">
      <c r="A390" s="20"/>
      <c r="B390" s="23" t="s">
        <v>15</v>
      </c>
      <c r="C390" s="24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</row>
    <row r="391" spans="1:46" x14ac:dyDescent="0.25">
      <c r="A391" s="21" t="s">
        <v>99</v>
      </c>
      <c r="B391" s="21" t="s">
        <v>100</v>
      </c>
      <c r="C391" s="21" t="s">
        <v>101</v>
      </c>
      <c r="D391" s="21" t="s">
        <v>102</v>
      </c>
      <c r="E391" s="21" t="s">
        <v>103</v>
      </c>
      <c r="F391" s="21" t="s">
        <v>104</v>
      </c>
      <c r="G391" s="21" t="s">
        <v>105</v>
      </c>
      <c r="H391" s="21" t="s">
        <v>106</v>
      </c>
      <c r="I391" s="22">
        <v>4.6853876855437431</v>
      </c>
      <c r="J391" s="22">
        <v>3832.3292279690236</v>
      </c>
      <c r="K391" s="22">
        <v>8986.7254956517281</v>
      </c>
      <c r="L391" s="22">
        <v>235.35525130970592</v>
      </c>
      <c r="M391" s="22">
        <v>190.67820358345696</v>
      </c>
      <c r="N391" s="22">
        <f>L391+M391</f>
        <v>426.03345489316291</v>
      </c>
      <c r="O391" s="22">
        <v>390</v>
      </c>
      <c r="P391" s="22">
        <v>8.818670263281092</v>
      </c>
      <c r="Q391" s="22">
        <v>0</v>
      </c>
      <c r="R391" s="22">
        <v>0</v>
      </c>
      <c r="S391" s="22">
        <v>5.6513786315917969E-2</v>
      </c>
      <c r="T391" s="22">
        <v>0</v>
      </c>
      <c r="U391" s="22">
        <v>0</v>
      </c>
      <c r="V391" s="22">
        <v>5.8774948120117188E-2</v>
      </c>
      <c r="W391" s="22">
        <v>0</v>
      </c>
      <c r="X391" s="22">
        <v>0</v>
      </c>
      <c r="Y391" s="22">
        <v>0</v>
      </c>
      <c r="Z391" s="22">
        <v>98.469486999264802</v>
      </c>
      <c r="AA391" s="22">
        <v>0</v>
      </c>
      <c r="AB391" s="22">
        <v>0</v>
      </c>
      <c r="AC391" s="22">
        <v>0</v>
      </c>
      <c r="AD391" s="22">
        <v>1.5832264423370361</v>
      </c>
      <c r="AE391" s="22">
        <v>204.97047839076853</v>
      </c>
      <c r="AF391" s="22">
        <v>147.88466715757181</v>
      </c>
      <c r="AG391" s="22">
        <v>44.677047726248908</v>
      </c>
      <c r="AH391" s="22">
        <v>0</v>
      </c>
      <c r="AI391" s="22">
        <v>0</v>
      </c>
      <c r="AJ391" s="22">
        <v>8.818670263281092</v>
      </c>
      <c r="AK391" s="22">
        <v>4.0002631784417755</v>
      </c>
      <c r="AL391" s="22">
        <v>0</v>
      </c>
      <c r="AM391" s="22">
        <v>394.81840708483935</v>
      </c>
      <c r="AN391" s="22">
        <v>147.72748397920535</v>
      </c>
      <c r="AO391" s="22">
        <v>28.564784688240806</v>
      </c>
      <c r="AP391" s="22">
        <v>1.5500000019868214</v>
      </c>
      <c r="AQ391" s="22">
        <v>1373.7479348932225</v>
      </c>
      <c r="AR391" s="22">
        <v>1373.7479553636622</v>
      </c>
      <c r="AS391" s="22">
        <v>0</v>
      </c>
      <c r="AT391" s="22">
        <v>29.999999608844526</v>
      </c>
    </row>
    <row r="392" spans="1:46" x14ac:dyDescent="0.25">
      <c r="A392" s="21" t="s">
        <v>99</v>
      </c>
      <c r="B392" s="21" t="s">
        <v>107</v>
      </c>
      <c r="C392" s="21" t="s">
        <v>108</v>
      </c>
      <c r="D392" s="21" t="s">
        <v>109</v>
      </c>
      <c r="E392" s="21" t="s">
        <v>110</v>
      </c>
      <c r="F392" s="21" t="s">
        <v>310</v>
      </c>
      <c r="G392" s="21" t="s">
        <v>112</v>
      </c>
      <c r="H392" s="21" t="s">
        <v>113</v>
      </c>
      <c r="I392" s="22">
        <v>5.5835880754087546</v>
      </c>
      <c r="J392" s="22">
        <v>4020.4666924792509</v>
      </c>
      <c r="K392" s="22">
        <v>9521.0017370201804</v>
      </c>
      <c r="L392" s="22">
        <v>235.13856875327554</v>
      </c>
      <c r="M392" s="22">
        <v>193.37643779467888</v>
      </c>
      <c r="N392" s="22">
        <f t="shared" ref="N392:N420" si="409">L392+M392</f>
        <v>428.51500654795439</v>
      </c>
      <c r="O392" s="22">
        <v>390</v>
      </c>
      <c r="P392" s="22">
        <v>12.1667769853957</v>
      </c>
      <c r="Q392" s="22">
        <v>0</v>
      </c>
      <c r="R392" s="22">
        <v>0</v>
      </c>
      <c r="S392" s="22">
        <v>5.5028080940246582E-2</v>
      </c>
      <c r="T392" s="22">
        <v>0</v>
      </c>
      <c r="U392" s="22">
        <v>0</v>
      </c>
      <c r="V392" s="22">
        <v>0.12637168169021606</v>
      </c>
      <c r="W392" s="22">
        <v>7.4543118476867676E-2</v>
      </c>
      <c r="X392" s="22">
        <v>5.395805835723877E-2</v>
      </c>
      <c r="Y392" s="22">
        <v>0</v>
      </c>
      <c r="Z392" s="22">
        <v>79.479372767922058</v>
      </c>
      <c r="AA392" s="22">
        <v>0</v>
      </c>
      <c r="AB392" s="22">
        <v>0</v>
      </c>
      <c r="AC392" s="22">
        <v>0</v>
      </c>
      <c r="AD392" s="22">
        <v>1.3527365922927856</v>
      </c>
      <c r="AE392" s="22">
        <v>214.93501322909813</v>
      </c>
      <c r="AF392" s="22">
        <v>128.25822019517733</v>
      </c>
      <c r="AG392" s="22">
        <v>41.755166748106369</v>
      </c>
      <c r="AH392" s="22">
        <v>0.60509909132347839</v>
      </c>
      <c r="AI392" s="22">
        <v>6.9642104903194745E-3</v>
      </c>
      <c r="AJ392" s="22">
        <v>12.1667769853957</v>
      </c>
      <c r="AK392" s="22">
        <v>2.0331054318675492</v>
      </c>
      <c r="AL392" s="22">
        <v>6.9858414617651092E-3</v>
      </c>
      <c r="AM392" s="22">
        <v>400.12668571206638</v>
      </c>
      <c r="AN392" s="22">
        <v>157.78517514100406</v>
      </c>
      <c r="AO392" s="22">
        <v>25.74659585545422</v>
      </c>
      <c r="AP392" s="22">
        <v>1.5355861156407913</v>
      </c>
      <c r="AQ392" s="22">
        <v>1352.3433386214999</v>
      </c>
      <c r="AR392" s="22">
        <v>3579.7672154482252</v>
      </c>
      <c r="AS392" s="22">
        <v>0</v>
      </c>
      <c r="AT392" s="22">
        <v>22.500000055879358</v>
      </c>
    </row>
    <row r="393" spans="1:46" x14ac:dyDescent="0.25">
      <c r="A393" s="21" t="s">
        <v>99</v>
      </c>
      <c r="B393" s="21" t="s">
        <v>114</v>
      </c>
      <c r="C393" s="21" t="s">
        <v>115</v>
      </c>
      <c r="D393" s="21" t="s">
        <v>116</v>
      </c>
      <c r="E393" s="21" t="s">
        <v>117</v>
      </c>
      <c r="F393" s="21" t="s">
        <v>118</v>
      </c>
      <c r="G393" s="21" t="s">
        <v>119</v>
      </c>
      <c r="H393" s="21" t="s">
        <v>120</v>
      </c>
      <c r="I393" s="22">
        <v>4.668236519535049</v>
      </c>
      <c r="J393" s="22">
        <v>3002.7353775547376</v>
      </c>
      <c r="K393" s="22">
        <v>7578.4896712689342</v>
      </c>
      <c r="L393" s="22">
        <v>251.49778315888216</v>
      </c>
      <c r="M393" s="22">
        <v>190.44151258410056</v>
      </c>
      <c r="N393" s="22">
        <f t="shared" si="409"/>
        <v>441.93929574298272</v>
      </c>
      <c r="O393" s="22">
        <v>390</v>
      </c>
      <c r="P393" s="22">
        <v>56.582277757115662</v>
      </c>
      <c r="Q393" s="22">
        <v>0</v>
      </c>
      <c r="R393" s="22">
        <v>0</v>
      </c>
      <c r="S393" s="22">
        <v>3.6781907081604004E-2</v>
      </c>
      <c r="T393" s="22">
        <v>0</v>
      </c>
      <c r="U393" s="22">
        <v>0</v>
      </c>
      <c r="V393" s="22">
        <v>3.3008873462677002E-2</v>
      </c>
      <c r="W393" s="22">
        <v>0.34295415878295898</v>
      </c>
      <c r="X393" s="22">
        <v>0.15454071760177612</v>
      </c>
      <c r="Y393" s="22">
        <v>0</v>
      </c>
      <c r="Z393" s="22">
        <v>64.812736489015791</v>
      </c>
      <c r="AA393" s="22">
        <v>0</v>
      </c>
      <c r="AB393" s="22">
        <v>0</v>
      </c>
      <c r="AC393" s="22">
        <v>0</v>
      </c>
      <c r="AD393" s="22">
        <v>1.4460048675537109</v>
      </c>
      <c r="AE393" s="22">
        <v>214.24905458680075</v>
      </c>
      <c r="AF393" s="22">
        <v>157.71377244858195</v>
      </c>
      <c r="AG393" s="22">
        <v>61.033904474418193</v>
      </c>
      <c r="AH393" s="22">
        <v>0.74396068974065355</v>
      </c>
      <c r="AI393" s="22">
        <v>2.2366100363532773E-2</v>
      </c>
      <c r="AJ393" s="22">
        <v>56.582277757115662</v>
      </c>
      <c r="AK393" s="22">
        <v>7.7753393281403183</v>
      </c>
      <c r="AL393" s="22">
        <v>2.239269657639735E-2</v>
      </c>
      <c r="AM393" s="22">
        <v>438.78454573239901</v>
      </c>
      <c r="AN393" s="22">
        <v>182.09236085486492</v>
      </c>
      <c r="AO393" s="22">
        <v>23.200873952049065</v>
      </c>
      <c r="AP393" s="22">
        <v>1.5440804232208323</v>
      </c>
      <c r="AQ393" s="22">
        <v>1364.9605285783448</v>
      </c>
      <c r="AR393" s="22">
        <v>4718.0697580889992</v>
      </c>
      <c r="AS393" s="22">
        <v>0</v>
      </c>
      <c r="AT393" s="22">
        <v>22.500000055879358</v>
      </c>
    </row>
    <row r="394" spans="1:46" x14ac:dyDescent="0.25">
      <c r="A394" s="21" t="s">
        <v>99</v>
      </c>
      <c r="B394" s="21" t="s">
        <v>121</v>
      </c>
      <c r="C394" s="21" t="s">
        <v>122</v>
      </c>
      <c r="D394" s="21" t="s">
        <v>123</v>
      </c>
      <c r="E394" s="21" t="s">
        <v>124</v>
      </c>
      <c r="F394" s="21" t="s">
        <v>125</v>
      </c>
      <c r="G394" s="21" t="s">
        <v>126</v>
      </c>
      <c r="H394" s="21" t="s">
        <v>127</v>
      </c>
      <c r="I394" s="22">
        <v>4.2687236565276674</v>
      </c>
      <c r="J394" s="22">
        <v>2070.7217357323184</v>
      </c>
      <c r="K394" s="22">
        <v>5609.8049285599918</v>
      </c>
      <c r="L394" s="22">
        <v>223.24347363783801</v>
      </c>
      <c r="M394" s="22">
        <v>164.7129919164359</v>
      </c>
      <c r="N394" s="22">
        <f t="shared" si="409"/>
        <v>387.9564655542739</v>
      </c>
      <c r="O394" s="22">
        <v>390</v>
      </c>
      <c r="P394" s="22">
        <v>24.135525483870879</v>
      </c>
      <c r="Q394" s="22">
        <v>0</v>
      </c>
      <c r="R394" s="22">
        <v>0</v>
      </c>
      <c r="S394" s="22">
        <v>3.2201051712036133E-2</v>
      </c>
      <c r="T394" s="22">
        <v>0</v>
      </c>
      <c r="U394" s="22">
        <v>0</v>
      </c>
      <c r="V394" s="22">
        <v>0.11822009086608887</v>
      </c>
      <c r="W394" s="22">
        <v>0.42620038986206055</v>
      </c>
      <c r="X394" s="22">
        <v>0.16756206750869751</v>
      </c>
      <c r="Y394" s="22">
        <v>0</v>
      </c>
      <c r="Z394" s="22">
        <v>55.371666283183586</v>
      </c>
      <c r="AA394" s="22">
        <v>0</v>
      </c>
      <c r="AB394" s="22">
        <v>0</v>
      </c>
      <c r="AC394" s="22">
        <v>0</v>
      </c>
      <c r="AD394" s="22">
        <v>1.7663294076919556</v>
      </c>
      <c r="AE394" s="22">
        <v>188.59094262768281</v>
      </c>
      <c r="AF394" s="22">
        <v>169.0202062914216</v>
      </c>
      <c r="AG394" s="22">
        <v>58.519034404042145</v>
      </c>
      <c r="AH394" s="22">
        <v>0.56150113942888347</v>
      </c>
      <c r="AI394" s="22">
        <v>1.1447317359834643E-2</v>
      </c>
      <c r="AJ394" s="22">
        <v>24.135525483870879</v>
      </c>
      <c r="AK394" s="22">
        <v>4.6237183655663481</v>
      </c>
      <c r="AL394" s="22">
        <v>1.145325495350983E-2</v>
      </c>
      <c r="AM394" s="22">
        <v>409.50035386335099</v>
      </c>
      <c r="AN394" s="22">
        <v>179.56130714393134</v>
      </c>
      <c r="AO394" s="22">
        <v>21.986814740961364</v>
      </c>
      <c r="AP394" s="22">
        <v>1.5500000019868214</v>
      </c>
      <c r="AQ394" s="22">
        <v>1373.7479348932225</v>
      </c>
      <c r="AR394" s="22">
        <v>4053.827881336163</v>
      </c>
      <c r="AS394" s="22">
        <v>0</v>
      </c>
      <c r="AT394" s="22">
        <v>29.999999608844526</v>
      </c>
    </row>
    <row r="395" spans="1:46" x14ac:dyDescent="0.25">
      <c r="A395" s="21" t="s">
        <v>99</v>
      </c>
      <c r="B395" s="21" t="s">
        <v>128</v>
      </c>
      <c r="C395" s="21" t="s">
        <v>129</v>
      </c>
      <c r="D395" s="21" t="s">
        <v>130</v>
      </c>
      <c r="E395" s="21" t="s">
        <v>131</v>
      </c>
      <c r="F395" s="21" t="s">
        <v>132</v>
      </c>
      <c r="G395" s="21" t="s">
        <v>133</v>
      </c>
      <c r="H395" s="21" t="s">
        <v>134</v>
      </c>
      <c r="I395" s="22">
        <v>5.0426695462190461</v>
      </c>
      <c r="J395" s="22">
        <v>4478.2930685087931</v>
      </c>
      <c r="K395" s="22">
        <v>10425.721207115721</v>
      </c>
      <c r="L395" s="22">
        <v>206.76573926354752</v>
      </c>
      <c r="M395" s="22">
        <v>165.80706452105684</v>
      </c>
      <c r="N395" s="22">
        <f t="shared" si="409"/>
        <v>372.57280378460439</v>
      </c>
      <c r="O395" s="22">
        <v>390</v>
      </c>
      <c r="P395" s="22">
        <v>24.38000138499774</v>
      </c>
      <c r="Q395" s="22">
        <v>0</v>
      </c>
      <c r="R395" s="22">
        <v>0</v>
      </c>
      <c r="S395" s="22">
        <v>2.146381139755249E-2</v>
      </c>
      <c r="T395" s="22">
        <v>0</v>
      </c>
      <c r="U395" s="22">
        <v>0</v>
      </c>
      <c r="V395" s="22">
        <v>0</v>
      </c>
      <c r="W395" s="22">
        <v>0.19708186388015747</v>
      </c>
      <c r="X395" s="22">
        <v>0.14656162261962891</v>
      </c>
      <c r="Y395" s="22">
        <v>0</v>
      </c>
      <c r="Z395" s="22">
        <v>77.712360951644754</v>
      </c>
      <c r="AA395" s="22">
        <v>0</v>
      </c>
      <c r="AB395" s="22">
        <v>0</v>
      </c>
      <c r="AC395" s="22">
        <v>0</v>
      </c>
      <c r="AD395" s="22">
        <v>1.2040362358093262</v>
      </c>
      <c r="AE395" s="22">
        <v>172.29922280401846</v>
      </c>
      <c r="AF395" s="22">
        <v>127.01435014719064</v>
      </c>
      <c r="AG395" s="22">
        <v>40.951446872454838</v>
      </c>
      <c r="AH395" s="22">
        <v>0.38971202744573813</v>
      </c>
      <c r="AI395" s="22">
        <v>7.2278700357143542E-3</v>
      </c>
      <c r="AJ395" s="22">
        <v>24.38000138499774</v>
      </c>
      <c r="AK395" s="22">
        <v>9.1897423341404423</v>
      </c>
      <c r="AL395" s="22">
        <v>7.3396428177701836E-3</v>
      </c>
      <c r="AM395" s="22">
        <v>405.18291940803948</v>
      </c>
      <c r="AN395" s="22">
        <v>191.03092180434609</v>
      </c>
      <c r="AO395" s="22">
        <v>20.611784005159389</v>
      </c>
      <c r="AP395" s="22">
        <v>1.515186265825482</v>
      </c>
      <c r="AQ395" s="22">
        <v>1322.0048755807732</v>
      </c>
      <c r="AR395" s="22">
        <v>3072.2608419314979</v>
      </c>
      <c r="AS395" s="22">
        <v>0</v>
      </c>
      <c r="AT395" s="22">
        <v>29.999999608844526</v>
      </c>
    </row>
    <row r="396" spans="1:46" x14ac:dyDescent="0.25">
      <c r="A396" s="21" t="s">
        <v>99</v>
      </c>
      <c r="B396" s="21" t="s">
        <v>135</v>
      </c>
      <c r="C396" s="21" t="s">
        <v>136</v>
      </c>
      <c r="D396" s="21" t="s">
        <v>137</v>
      </c>
      <c r="E396" s="21" t="s">
        <v>138</v>
      </c>
      <c r="F396" s="21" t="s">
        <v>139</v>
      </c>
      <c r="G396" s="21" t="s">
        <v>140</v>
      </c>
      <c r="H396" s="21" t="s">
        <v>141</v>
      </c>
      <c r="I396" s="22">
        <v>3.5256984777677975</v>
      </c>
      <c r="J396" s="22">
        <v>3191.5059195873068</v>
      </c>
      <c r="K396" s="22">
        <v>7702.0135338460104</v>
      </c>
      <c r="L396" s="22">
        <v>240.54910838006833</v>
      </c>
      <c r="M396" s="22">
        <v>181.30036334928349</v>
      </c>
      <c r="N396" s="22">
        <f t="shared" si="409"/>
        <v>421.84947172935182</v>
      </c>
      <c r="O396" s="22">
        <v>390</v>
      </c>
      <c r="P396" s="22">
        <v>16.650000208755955</v>
      </c>
      <c r="Q396" s="22">
        <v>0</v>
      </c>
      <c r="R396" s="22">
        <v>0</v>
      </c>
      <c r="S396" s="22">
        <v>1.9886493682861328E-2</v>
      </c>
      <c r="T396" s="22">
        <v>0</v>
      </c>
      <c r="U396" s="22">
        <v>0</v>
      </c>
      <c r="V396" s="22">
        <v>1.5199184417724609E-3</v>
      </c>
      <c r="W396" s="22">
        <v>0.30113035440444946</v>
      </c>
      <c r="X396" s="22">
        <v>0.18145960569381714</v>
      </c>
      <c r="Y396" s="22">
        <v>0</v>
      </c>
      <c r="Z396" s="22">
        <v>68.113369105855313</v>
      </c>
      <c r="AA396" s="22">
        <v>0</v>
      </c>
      <c r="AB396" s="22">
        <v>0</v>
      </c>
      <c r="AC396" s="22">
        <v>0</v>
      </c>
      <c r="AD396" s="22">
        <v>1.5054084062576294</v>
      </c>
      <c r="AE396" s="22">
        <v>191.77881247119683</v>
      </c>
      <c r="AF396" s="22">
        <v>185.54525272988283</v>
      </c>
      <c r="AG396" s="22">
        <v>59.240806592876794</v>
      </c>
      <c r="AH396" s="22">
        <v>0.77140661382022613</v>
      </c>
      <c r="AI396" s="22">
        <v>7.9384379081290698E-3</v>
      </c>
      <c r="AJ396" s="22">
        <v>16.650000208755955</v>
      </c>
      <c r="AK396" s="22">
        <v>1.9175074494567961</v>
      </c>
      <c r="AL396" s="22">
        <v>7.9384379081293317E-3</v>
      </c>
      <c r="AM396" s="22">
        <v>404.72455432139105</v>
      </c>
      <c r="AN396" s="22">
        <v>158.58698531223098</v>
      </c>
      <c r="AO396" s="22">
        <v>22.025580132401714</v>
      </c>
      <c r="AP396" s="22">
        <v>1.4853033038055765</v>
      </c>
      <c r="AQ396" s="22">
        <v>1277.4680378254902</v>
      </c>
      <c r="AR396" s="22">
        <v>3361.6386939094477</v>
      </c>
      <c r="AS396" s="22">
        <v>0</v>
      </c>
      <c r="AT396" s="22">
        <v>29.999999608844526</v>
      </c>
    </row>
    <row r="397" spans="1:46" x14ac:dyDescent="0.25">
      <c r="A397" s="21" t="s">
        <v>99</v>
      </c>
      <c r="B397" s="21" t="s">
        <v>142</v>
      </c>
      <c r="C397" s="21" t="s">
        <v>143</v>
      </c>
      <c r="D397" s="21" t="s">
        <v>144</v>
      </c>
      <c r="E397" s="21" t="s">
        <v>145</v>
      </c>
      <c r="F397" s="21" t="s">
        <v>311</v>
      </c>
      <c r="G397" s="21" t="s">
        <v>147</v>
      </c>
      <c r="H397" s="21" t="s">
        <v>148</v>
      </c>
      <c r="I397" s="22">
        <v>4.8032472238433197</v>
      </c>
      <c r="J397" s="22">
        <v>3538.2439840094357</v>
      </c>
      <c r="K397" s="22">
        <v>8408.7090005185601</v>
      </c>
      <c r="L397" s="22">
        <v>231.407545384153</v>
      </c>
      <c r="M397" s="22">
        <v>189.23568688271828</v>
      </c>
      <c r="N397" s="22">
        <f t="shared" si="409"/>
        <v>420.64323226687128</v>
      </c>
      <c r="O397" s="22">
        <v>390</v>
      </c>
      <c r="P397" s="22">
        <v>8.2823383272625506</v>
      </c>
      <c r="Q397" s="22">
        <v>0</v>
      </c>
      <c r="R397" s="22">
        <v>0</v>
      </c>
      <c r="S397" s="22">
        <v>6.4958631992340088E-2</v>
      </c>
      <c r="T397" s="22">
        <v>0</v>
      </c>
      <c r="U397" s="22">
        <v>0</v>
      </c>
      <c r="V397" s="22">
        <v>0.13053750991821289</v>
      </c>
      <c r="W397" s="22">
        <v>0.17435497045516968</v>
      </c>
      <c r="X397" s="22">
        <v>9.164893627166748E-2</v>
      </c>
      <c r="Y397" s="22">
        <v>0</v>
      </c>
      <c r="Z397" s="22">
        <v>73.478296674534761</v>
      </c>
      <c r="AA397" s="22">
        <v>0</v>
      </c>
      <c r="AB397" s="22">
        <v>0</v>
      </c>
      <c r="AC397" s="22">
        <v>0</v>
      </c>
      <c r="AD397" s="22">
        <v>1.7511755228042603</v>
      </c>
      <c r="AE397" s="22">
        <v>215.11487324432937</v>
      </c>
      <c r="AF397" s="22">
        <v>153.81681802256432</v>
      </c>
      <c r="AG397" s="22">
        <v>42.16968169337062</v>
      </c>
      <c r="AH397" s="22">
        <v>0.55161647760445354</v>
      </c>
      <c r="AI397" s="22">
        <v>2.1768080641695808E-3</v>
      </c>
      <c r="AJ397" s="22">
        <v>8.2823383272625506</v>
      </c>
      <c r="AK397" s="22">
        <v>2.7166441295150037</v>
      </c>
      <c r="AL397" s="22">
        <v>2.1768080641698315E-3</v>
      </c>
      <c r="AM397" s="22">
        <v>395.5635173896834</v>
      </c>
      <c r="AN397" s="22">
        <v>151.55823095381129</v>
      </c>
      <c r="AO397" s="22">
        <v>25.505064659604603</v>
      </c>
      <c r="AP397" s="22">
        <v>1.5096190316848994</v>
      </c>
      <c r="AQ397" s="22">
        <v>1313.7162007246104</v>
      </c>
      <c r="AR397" s="22">
        <v>2965.6919051393998</v>
      </c>
      <c r="AS397" s="22">
        <v>0</v>
      </c>
      <c r="AT397" s="22">
        <v>29.999999608844526</v>
      </c>
    </row>
    <row r="398" spans="1:46" x14ac:dyDescent="0.25">
      <c r="A398" s="21" t="s">
        <v>99</v>
      </c>
      <c r="B398" s="21" t="s">
        <v>149</v>
      </c>
      <c r="C398" s="21" t="s">
        <v>150</v>
      </c>
      <c r="D398" s="21" t="s">
        <v>151</v>
      </c>
      <c r="E398" s="21" t="s">
        <v>152</v>
      </c>
      <c r="F398" s="21" t="s">
        <v>153</v>
      </c>
      <c r="G398" s="21" t="s">
        <v>154</v>
      </c>
      <c r="H398" s="21" t="s">
        <v>155</v>
      </c>
      <c r="I398" s="22">
        <v>4.4055119089636881</v>
      </c>
      <c r="J398" s="22">
        <v>3928.5330415886206</v>
      </c>
      <c r="K398" s="22">
        <v>9142.6869524215326</v>
      </c>
      <c r="L398" s="22">
        <v>235.23253637467209</v>
      </c>
      <c r="M398" s="22">
        <v>169.06091914910263</v>
      </c>
      <c r="N398" s="22">
        <f t="shared" si="409"/>
        <v>404.2934555237747</v>
      </c>
      <c r="O398" s="22">
        <v>390</v>
      </c>
      <c r="P398" s="22">
        <v>83.576143020763993</v>
      </c>
      <c r="Q398" s="22">
        <v>0.13240806820609183</v>
      </c>
      <c r="R398" s="22">
        <v>0</v>
      </c>
      <c r="S398" s="22">
        <v>1.7004787921905518E-2</v>
      </c>
      <c r="T398" s="22">
        <v>0</v>
      </c>
      <c r="U398" s="22">
        <v>0</v>
      </c>
      <c r="V398" s="22">
        <v>0</v>
      </c>
      <c r="W398" s="22">
        <v>6.8382978439331055E-2</v>
      </c>
      <c r="X398" s="22">
        <v>8.6982309818267822E-2</v>
      </c>
      <c r="Y398" s="22">
        <v>0</v>
      </c>
      <c r="Z398" s="22">
        <v>84.093373900865529</v>
      </c>
      <c r="AA398" s="22">
        <v>0</v>
      </c>
      <c r="AB398" s="22">
        <v>0</v>
      </c>
      <c r="AC398" s="22">
        <v>0</v>
      </c>
      <c r="AD398" s="22">
        <v>1.2469743490219116</v>
      </c>
      <c r="AE398" s="22">
        <v>174.47260984186369</v>
      </c>
      <c r="AF398" s="22">
        <v>144.79379970144825</v>
      </c>
      <c r="AG398" s="22">
        <v>66.155032896576898</v>
      </c>
      <c r="AH398" s="22">
        <v>0.45299960509906123</v>
      </c>
      <c r="AI398" s="22">
        <v>1.6584328992499439E-2</v>
      </c>
      <c r="AJ398" s="22">
        <v>83.576143020763993</v>
      </c>
      <c r="AK398" s="22">
        <v>10.837846575478979</v>
      </c>
      <c r="AL398" s="22">
        <v>1.6670491020113108E-2</v>
      </c>
      <c r="AM398" s="22">
        <v>462.5892178860588</v>
      </c>
      <c r="AN398" s="22">
        <v>219.63308951003785</v>
      </c>
      <c r="AO398" s="22">
        <v>22.032620835612505</v>
      </c>
      <c r="AP398" s="22">
        <v>1.5263852179799744</v>
      </c>
      <c r="AQ398" s="22">
        <v>1338.6663535436787</v>
      </c>
      <c r="AR398" s="22">
        <v>2665.2347790355097</v>
      </c>
      <c r="AS398" s="22">
        <v>0</v>
      </c>
      <c r="AT398" s="22">
        <v>29.999999608844526</v>
      </c>
    </row>
    <row r="399" spans="1:46" x14ac:dyDescent="0.25">
      <c r="A399" s="21" t="s">
        <v>99</v>
      </c>
      <c r="B399" s="21" t="s">
        <v>156</v>
      </c>
      <c r="C399" s="21" t="s">
        <v>157</v>
      </c>
      <c r="D399" s="21" t="s">
        <v>158</v>
      </c>
      <c r="E399" s="21" t="s">
        <v>159</v>
      </c>
      <c r="F399" s="21" t="s">
        <v>160</v>
      </c>
      <c r="G399" s="21" t="s">
        <v>161</v>
      </c>
      <c r="H399" s="21" t="s">
        <v>162</v>
      </c>
      <c r="I399" s="22">
        <v>4.4140621425838544</v>
      </c>
      <c r="J399" s="22">
        <v>3763.6723810908702</v>
      </c>
      <c r="K399" s="22">
        <v>8821.0355872839755</v>
      </c>
      <c r="L399" s="22">
        <v>272.56199739750826</v>
      </c>
      <c r="M399" s="22">
        <v>194.30425652664235</v>
      </c>
      <c r="N399" s="22">
        <f t="shared" si="409"/>
        <v>466.86625392415061</v>
      </c>
      <c r="O399" s="22">
        <v>390</v>
      </c>
      <c r="P399" s="22">
        <v>64.782995963469148</v>
      </c>
      <c r="Q399" s="22">
        <v>0.47950013470691732</v>
      </c>
      <c r="R399" s="22">
        <v>0</v>
      </c>
      <c r="S399" s="22">
        <v>5.178534984588623E-2</v>
      </c>
      <c r="T399" s="22">
        <v>0</v>
      </c>
      <c r="U399" s="22">
        <v>0</v>
      </c>
      <c r="V399" s="22">
        <v>3.2540202140808105E-2</v>
      </c>
      <c r="W399" s="22">
        <v>0.13743937015533447</v>
      </c>
      <c r="X399" s="22">
        <v>9.431612491607666E-2</v>
      </c>
      <c r="Y399" s="22">
        <v>0</v>
      </c>
      <c r="Z399" s="22">
        <v>80.271432133905591</v>
      </c>
      <c r="AA399" s="22">
        <v>0</v>
      </c>
      <c r="AB399" s="22">
        <v>0</v>
      </c>
      <c r="AC399" s="22">
        <v>0</v>
      </c>
      <c r="AD399" s="22">
        <v>1.5136703252792358</v>
      </c>
      <c r="AE399" s="22">
        <v>212.86655327730912</v>
      </c>
      <c r="AF399" s="22">
        <v>156.56272316253347</v>
      </c>
      <c r="AG399" s="22">
        <v>78.23504647134321</v>
      </c>
      <c r="AH399" s="22">
        <v>0.57145630195661823</v>
      </c>
      <c r="AI399" s="22">
        <v>2.2694399522663597E-2</v>
      </c>
      <c r="AJ399" s="22">
        <v>64.782995963469148</v>
      </c>
      <c r="AK399" s="22">
        <v>4.2466530602072705</v>
      </c>
      <c r="AL399" s="22">
        <v>2.2712477783292676E-2</v>
      </c>
      <c r="AM399" s="22">
        <v>450.03413029077166</v>
      </c>
      <c r="AN399" s="22">
        <v>168.42394306634796</v>
      </c>
      <c r="AO399" s="22">
        <v>24.909474109627531</v>
      </c>
      <c r="AP399" s="22">
        <v>1.5484064033723053</v>
      </c>
      <c r="AQ399" s="22">
        <v>1371.3827262848886</v>
      </c>
      <c r="AR399" s="22">
        <v>3052.5812806593808</v>
      </c>
      <c r="AS399" s="22">
        <v>0</v>
      </c>
      <c r="AT399" s="22">
        <v>29.999999608844526</v>
      </c>
    </row>
    <row r="400" spans="1:46" x14ac:dyDescent="0.25">
      <c r="A400" s="21" t="s">
        <v>99</v>
      </c>
      <c r="B400" s="21" t="s">
        <v>163</v>
      </c>
      <c r="C400" s="21" t="s">
        <v>164</v>
      </c>
      <c r="D400" s="21" t="s">
        <v>165</v>
      </c>
      <c r="E400" s="21" t="s">
        <v>166</v>
      </c>
      <c r="F400" s="21" t="s">
        <v>312</v>
      </c>
      <c r="G400" s="21" t="s">
        <v>168</v>
      </c>
      <c r="H400" s="21" t="s">
        <v>169</v>
      </c>
      <c r="I400" s="22">
        <v>5.8104926297175865</v>
      </c>
      <c r="J400" s="22">
        <v>4163.7296306739263</v>
      </c>
      <c r="K400" s="22">
        <v>9827.9608070601535</v>
      </c>
      <c r="L400" s="22">
        <v>253.05302051884539</v>
      </c>
      <c r="M400" s="22">
        <v>197.11863985707444</v>
      </c>
      <c r="N400" s="22">
        <f t="shared" si="409"/>
        <v>450.17166037591983</v>
      </c>
      <c r="O400" s="22">
        <v>390</v>
      </c>
      <c r="P400" s="22">
        <v>43.174600810743868</v>
      </c>
      <c r="Q400" s="22">
        <v>0</v>
      </c>
      <c r="R400" s="22">
        <v>0</v>
      </c>
      <c r="S400" s="22">
        <v>5.4069697856903076E-2</v>
      </c>
      <c r="T400" s="22">
        <v>0</v>
      </c>
      <c r="U400" s="22">
        <v>0</v>
      </c>
      <c r="V400" s="22">
        <v>7.7862322330474854E-2</v>
      </c>
      <c r="W400" s="22">
        <v>0.12587904930114746</v>
      </c>
      <c r="X400" s="22">
        <v>7.4507772922515869E-2</v>
      </c>
      <c r="Y400" s="22">
        <v>0</v>
      </c>
      <c r="Z400" s="22">
        <v>76.469610788086143</v>
      </c>
      <c r="AA400" s="22">
        <v>0</v>
      </c>
      <c r="AB400" s="22">
        <v>0</v>
      </c>
      <c r="AC400" s="22">
        <v>0</v>
      </c>
      <c r="AD400" s="22">
        <v>1.5300379991531372</v>
      </c>
      <c r="AE400" s="22">
        <v>216.55707429158758</v>
      </c>
      <c r="AF400" s="22">
        <v>124.79057751160236</v>
      </c>
      <c r="AG400" s="22">
        <v>55.921818290812112</v>
      </c>
      <c r="AH400" s="22">
        <v>0.45470293161618869</v>
      </c>
      <c r="AI400" s="22">
        <v>1.256237095877656E-2</v>
      </c>
      <c r="AJ400" s="22">
        <v>43.174600810743868</v>
      </c>
      <c r="AK400" s="22">
        <v>6.5429742841344849</v>
      </c>
      <c r="AL400" s="22">
        <v>1.2584900709252896E-2</v>
      </c>
      <c r="AM400" s="22">
        <v>426.61904162590014</v>
      </c>
      <c r="AN400" s="22">
        <v>163.40114982039893</v>
      </c>
      <c r="AO400" s="22">
        <v>26.662465615281921</v>
      </c>
      <c r="AP400" s="22">
        <v>1.5221154514717701</v>
      </c>
      <c r="AQ400" s="22">
        <v>1332.3157874959252</v>
      </c>
      <c r="AR400" s="22">
        <v>2889.9646660827943</v>
      </c>
      <c r="AS400" s="22">
        <v>0</v>
      </c>
      <c r="AT400" s="22">
        <v>29.999999608844526</v>
      </c>
    </row>
    <row r="401" spans="1:46" x14ac:dyDescent="0.25">
      <c r="A401" s="21" t="s">
        <v>99</v>
      </c>
      <c r="B401" s="21" t="s">
        <v>170</v>
      </c>
      <c r="C401" s="21" t="s">
        <v>171</v>
      </c>
      <c r="D401" s="21" t="s">
        <v>172</v>
      </c>
      <c r="E401" s="21" t="s">
        <v>173</v>
      </c>
      <c r="F401" s="21" t="s">
        <v>174</v>
      </c>
      <c r="G401" s="21" t="s">
        <v>175</v>
      </c>
      <c r="H401" s="21" t="s">
        <v>176</v>
      </c>
      <c r="I401" s="22">
        <v>5.8857778159140688</v>
      </c>
      <c r="J401" s="22">
        <v>4321.1854422551323</v>
      </c>
      <c r="K401" s="22">
        <v>10093.418831429255</v>
      </c>
      <c r="L401" s="22">
        <v>243.25332622962003</v>
      </c>
      <c r="M401" s="22">
        <v>203.66682890206272</v>
      </c>
      <c r="N401" s="22">
        <f t="shared" si="409"/>
        <v>446.92015513168275</v>
      </c>
      <c r="O401" s="22">
        <v>390</v>
      </c>
      <c r="P401" s="22">
        <v>53.236413194099441</v>
      </c>
      <c r="Q401" s="22">
        <v>0</v>
      </c>
      <c r="R401" s="22">
        <v>0</v>
      </c>
      <c r="S401" s="22">
        <v>4.4154226779937744E-2</v>
      </c>
      <c r="T401" s="22">
        <v>0</v>
      </c>
      <c r="U401" s="22">
        <v>0</v>
      </c>
      <c r="V401" s="22">
        <v>2.106475830078125E-2</v>
      </c>
      <c r="W401" s="22">
        <v>0.10696244239807129</v>
      </c>
      <c r="X401" s="22">
        <v>7.8544259071350098E-2</v>
      </c>
      <c r="Y401" s="22">
        <v>0</v>
      </c>
      <c r="Z401" s="22">
        <v>77.638574225333457</v>
      </c>
      <c r="AA401" s="22">
        <v>0</v>
      </c>
      <c r="AB401" s="22">
        <v>0</v>
      </c>
      <c r="AC401" s="22">
        <v>0</v>
      </c>
      <c r="AD401" s="22">
        <v>1.4635357856750488</v>
      </c>
      <c r="AE401" s="22">
        <v>221.08587257396715</v>
      </c>
      <c r="AF401" s="22">
        <v>130.76045273749469</v>
      </c>
      <c r="AG401" s="22">
        <v>39.572856180400819</v>
      </c>
      <c r="AH401" s="22">
        <v>0.53258193931903353</v>
      </c>
      <c r="AI401" s="22">
        <v>1.3641147156459499E-2</v>
      </c>
      <c r="AJ401" s="22">
        <v>53.236413194099441</v>
      </c>
      <c r="AK401" s="22">
        <v>9.7621742093026569</v>
      </c>
      <c r="AL401" s="22">
        <v>1.3725135886121198E-2</v>
      </c>
      <c r="AM401" s="22">
        <v>433.46051384891064</v>
      </c>
      <c r="AN401" s="22">
        <v>179.68980315952732</v>
      </c>
      <c r="AO401" s="22">
        <v>23.552353575246997</v>
      </c>
      <c r="AP401" s="22">
        <v>1.4980975277048745</v>
      </c>
      <c r="AQ401" s="22">
        <v>1296.5501334098251</v>
      </c>
      <c r="AR401" s="22">
        <v>3055.7050026789066</v>
      </c>
      <c r="AS401" s="22">
        <v>0</v>
      </c>
      <c r="AT401" s="22">
        <v>29.999999608844526</v>
      </c>
    </row>
    <row r="402" spans="1:46" x14ac:dyDescent="0.25">
      <c r="A402" s="21" t="s">
        <v>99</v>
      </c>
      <c r="B402" s="21" t="s">
        <v>177</v>
      </c>
      <c r="C402" s="21" t="s">
        <v>178</v>
      </c>
      <c r="D402" s="21" t="s">
        <v>179</v>
      </c>
      <c r="E402" s="21" t="s">
        <v>180</v>
      </c>
      <c r="F402" s="21" t="s">
        <v>181</v>
      </c>
      <c r="G402" s="21" t="s">
        <v>182</v>
      </c>
      <c r="H402" s="21" t="s">
        <v>183</v>
      </c>
      <c r="I402" s="22">
        <v>4.7537291306867697</v>
      </c>
      <c r="J402" s="22">
        <v>3844.9789218029769</v>
      </c>
      <c r="K402" s="22">
        <v>8971.8934287935408</v>
      </c>
      <c r="L402" s="22">
        <v>245.63272171085151</v>
      </c>
      <c r="M402" s="22">
        <v>192.64221834387357</v>
      </c>
      <c r="N402" s="22">
        <f t="shared" si="409"/>
        <v>438.27494005472511</v>
      </c>
      <c r="O402" s="22">
        <v>390</v>
      </c>
      <c r="P402" s="22">
        <v>43.157111475011334</v>
      </c>
      <c r="Q402" s="22">
        <v>2.3932897456920497</v>
      </c>
      <c r="R402" s="22">
        <v>0</v>
      </c>
      <c r="S402" s="22">
        <v>2.0572483539581299E-2</v>
      </c>
      <c r="T402" s="22">
        <v>0</v>
      </c>
      <c r="U402" s="22">
        <v>0</v>
      </c>
      <c r="V402" s="22">
        <v>9.5134973526000977E-3</v>
      </c>
      <c r="W402" s="22">
        <v>0.20205217599868774</v>
      </c>
      <c r="X402" s="22">
        <v>0.13766318559646606</v>
      </c>
      <c r="Y402" s="22">
        <v>0</v>
      </c>
      <c r="Z402" s="22">
        <v>77.576337103437027</v>
      </c>
      <c r="AA402" s="22">
        <v>0</v>
      </c>
      <c r="AB402" s="22">
        <v>0</v>
      </c>
      <c r="AC402" s="22">
        <v>0</v>
      </c>
      <c r="AD402" s="22">
        <v>1.4798910617828369</v>
      </c>
      <c r="AE402" s="22">
        <v>202.13859340698207</v>
      </c>
      <c r="AF402" s="22">
        <v>130.3374610353863</v>
      </c>
      <c r="AG402" s="22">
        <v>52.97848266287707</v>
      </c>
      <c r="AH402" s="22">
        <v>0.55837529340299219</v>
      </c>
      <c r="AI402" s="22">
        <v>1.2020704100907852E-2</v>
      </c>
      <c r="AJ402" s="22">
        <v>43.157111475011334</v>
      </c>
      <c r="AK402" s="22">
        <v>4.8474732391601112</v>
      </c>
      <c r="AL402" s="22">
        <v>1.2093232716071496E-2</v>
      </c>
      <c r="AM402" s="22">
        <v>425.90425525744314</v>
      </c>
      <c r="AN402" s="22">
        <v>170.89158236189209</v>
      </c>
      <c r="AO402" s="22">
        <v>22.097997439034206</v>
      </c>
      <c r="AP402" s="22">
        <v>1.5118352998566611</v>
      </c>
      <c r="AQ402" s="22">
        <v>1317.0163215181049</v>
      </c>
      <c r="AR402" s="22">
        <v>3356.1634932358656</v>
      </c>
      <c r="AS402" s="22">
        <v>0</v>
      </c>
      <c r="AT402" s="22">
        <v>29.999999608844526</v>
      </c>
    </row>
    <row r="403" spans="1:46" x14ac:dyDescent="0.25">
      <c r="A403" s="21" t="s">
        <v>99</v>
      </c>
      <c r="B403" s="21" t="s">
        <v>184</v>
      </c>
      <c r="C403" s="21" t="s">
        <v>185</v>
      </c>
      <c r="D403" s="21" t="s">
        <v>186</v>
      </c>
      <c r="E403" s="21" t="s">
        <v>187</v>
      </c>
      <c r="F403" s="21" t="s">
        <v>188</v>
      </c>
      <c r="G403" s="21" t="s">
        <v>189</v>
      </c>
      <c r="H403" s="21" t="s">
        <v>190</v>
      </c>
      <c r="I403" s="22">
        <v>5.1564341511523244</v>
      </c>
      <c r="J403" s="22">
        <v>3950.4407040308715</v>
      </c>
      <c r="K403" s="22">
        <v>9231.6487639179632</v>
      </c>
      <c r="L403" s="22">
        <v>250.23923852381884</v>
      </c>
      <c r="M403" s="22">
        <v>202.65378671349694</v>
      </c>
      <c r="N403" s="22">
        <f t="shared" si="409"/>
        <v>452.89302523731578</v>
      </c>
      <c r="O403" s="22">
        <v>390</v>
      </c>
      <c r="P403" s="22">
        <v>43.350094405468553</v>
      </c>
      <c r="Q403" s="22">
        <v>0</v>
      </c>
      <c r="R403" s="22">
        <v>0</v>
      </c>
      <c r="S403" s="22">
        <v>3.1734168529510498E-2</v>
      </c>
      <c r="T403" s="22">
        <v>0</v>
      </c>
      <c r="U403" s="22">
        <v>0</v>
      </c>
      <c r="V403" s="22">
        <v>6.4257323741912842E-2</v>
      </c>
      <c r="W403" s="22">
        <v>0.1817663311958313</v>
      </c>
      <c r="X403" s="22">
        <v>0.11175698041915894</v>
      </c>
      <c r="Y403" s="22">
        <v>0</v>
      </c>
      <c r="Z403" s="22">
        <v>76.233243087255246</v>
      </c>
      <c r="AA403" s="22">
        <v>0</v>
      </c>
      <c r="AB403" s="22">
        <v>0</v>
      </c>
      <c r="AC403" s="22">
        <v>0</v>
      </c>
      <c r="AD403" s="22">
        <v>1.475859522819519</v>
      </c>
      <c r="AE403" s="22">
        <v>224.24197212052857</v>
      </c>
      <c r="AF403" s="22">
        <v>143.21533495837789</v>
      </c>
      <c r="AG403" s="22">
        <v>47.572833771626136</v>
      </c>
      <c r="AH403" s="22">
        <v>0.54078837183383954</v>
      </c>
      <c r="AI403" s="22">
        <v>1.2618038695768547E-2</v>
      </c>
      <c r="AJ403" s="22">
        <v>43.350094405468553</v>
      </c>
      <c r="AK403" s="22">
        <v>10.615985951195567</v>
      </c>
      <c r="AL403" s="22">
        <v>1.2689079223399678E-2</v>
      </c>
      <c r="AM403" s="22">
        <v>422.72141937504961</v>
      </c>
      <c r="AN403" s="22">
        <v>164.16117341684034</v>
      </c>
      <c r="AO403" s="22">
        <v>25.185349154513744</v>
      </c>
      <c r="AP403" s="22">
        <v>1.4986507448511743</v>
      </c>
      <c r="AQ403" s="22">
        <v>1297.3747656045566</v>
      </c>
      <c r="AR403" s="22">
        <v>2994.1400593278508</v>
      </c>
      <c r="AS403" s="22">
        <v>0</v>
      </c>
      <c r="AT403" s="22">
        <v>29.999999608844526</v>
      </c>
    </row>
    <row r="404" spans="1:46" x14ac:dyDescent="0.25">
      <c r="A404" s="21" t="s">
        <v>99</v>
      </c>
      <c r="B404" s="21" t="s">
        <v>191</v>
      </c>
      <c r="C404" s="21" t="s">
        <v>192</v>
      </c>
      <c r="D404" s="21" t="s">
        <v>193</v>
      </c>
      <c r="E404" s="21" t="s">
        <v>194</v>
      </c>
      <c r="F404" s="21" t="s">
        <v>195</v>
      </c>
      <c r="G404" s="21" t="s">
        <v>196</v>
      </c>
      <c r="H404" s="21" t="s">
        <v>197</v>
      </c>
      <c r="I404" s="22">
        <v>4.0825614444751963</v>
      </c>
      <c r="J404" s="22">
        <v>3694.6664633277446</v>
      </c>
      <c r="K404" s="22">
        <v>8624.3695266713275</v>
      </c>
      <c r="L404" s="22">
        <v>234.72819954348938</v>
      </c>
      <c r="M404" s="22">
        <v>187.6344142724621</v>
      </c>
      <c r="N404" s="22">
        <f t="shared" si="409"/>
        <v>422.36261381595148</v>
      </c>
      <c r="O404" s="22">
        <v>390</v>
      </c>
      <c r="P404" s="22">
        <v>8.4600002155639231</v>
      </c>
      <c r="Q404" s="22">
        <v>0</v>
      </c>
      <c r="R404" s="22">
        <v>0</v>
      </c>
      <c r="S404" s="22">
        <v>2.7077257633209229E-2</v>
      </c>
      <c r="T404" s="22">
        <v>0</v>
      </c>
      <c r="U404" s="22">
        <v>0</v>
      </c>
      <c r="V404" s="22">
        <v>1.280289888381958E-2</v>
      </c>
      <c r="W404" s="22">
        <v>0.13520622253417969</v>
      </c>
      <c r="X404" s="22">
        <v>9.0906798839569092E-2</v>
      </c>
      <c r="Y404" s="22">
        <v>0</v>
      </c>
      <c r="Z404" s="22">
        <v>82.13664357432512</v>
      </c>
      <c r="AA404" s="22">
        <v>0</v>
      </c>
      <c r="AB404" s="22">
        <v>0</v>
      </c>
      <c r="AC404" s="22">
        <v>0</v>
      </c>
      <c r="AD404" s="22">
        <v>1.5688185691833496</v>
      </c>
      <c r="AE404" s="22">
        <v>195.03677003838712</v>
      </c>
      <c r="AF404" s="22">
        <v>161.44229515456831</v>
      </c>
      <c r="AG404" s="22">
        <v>47.088814497407043</v>
      </c>
      <c r="AH404" s="22">
        <v>0.68469288750054091</v>
      </c>
      <c r="AI404" s="22">
        <v>4.9707736201449956E-3</v>
      </c>
      <c r="AJ404" s="22">
        <v>8.4600002155639231</v>
      </c>
      <c r="AK404" s="22">
        <v>3.1652188249440218</v>
      </c>
      <c r="AL404" s="22">
        <v>4.9707736201449158E-3</v>
      </c>
      <c r="AM404" s="22">
        <v>395.28981061699977</v>
      </c>
      <c r="AN404" s="22">
        <v>150.52293392717172</v>
      </c>
      <c r="AO404" s="22">
        <v>22.321623803567196</v>
      </c>
      <c r="AP404" s="22">
        <v>1.5500000019868214</v>
      </c>
      <c r="AQ404" s="22">
        <v>1373.7479348932225</v>
      </c>
      <c r="AR404" s="22">
        <v>3334.7738423596024</v>
      </c>
      <c r="AS404" s="22">
        <v>0</v>
      </c>
      <c r="AT404" s="22">
        <v>29.999999608844526</v>
      </c>
    </row>
    <row r="405" spans="1:46" x14ac:dyDescent="0.25">
      <c r="A405" s="21" t="s">
        <v>99</v>
      </c>
      <c r="B405" s="21" t="s">
        <v>198</v>
      </c>
      <c r="C405" s="21" t="s">
        <v>199</v>
      </c>
      <c r="D405" s="21" t="s">
        <v>200</v>
      </c>
      <c r="E405" s="21" t="s">
        <v>201</v>
      </c>
      <c r="F405" s="21" t="s">
        <v>202</v>
      </c>
      <c r="G405" s="21" t="s">
        <v>203</v>
      </c>
      <c r="H405" s="21" t="s">
        <v>204</v>
      </c>
      <c r="I405" s="22">
        <v>4.141586840631887</v>
      </c>
      <c r="J405" s="22">
        <v>3553.8313335659709</v>
      </c>
      <c r="K405" s="22">
        <v>8293.874001261247</v>
      </c>
      <c r="L405" s="22">
        <v>235.59469730221437</v>
      </c>
      <c r="M405" s="22">
        <v>192.96659129456177</v>
      </c>
      <c r="N405" s="22">
        <f t="shared" si="409"/>
        <v>428.56128859677614</v>
      </c>
      <c r="O405" s="22">
        <v>390</v>
      </c>
      <c r="P405" s="22">
        <v>1.1900000681634992</v>
      </c>
      <c r="Q405" s="22">
        <v>0</v>
      </c>
      <c r="R405" s="22">
        <v>0</v>
      </c>
      <c r="S405" s="22">
        <v>2.5054574012756348E-2</v>
      </c>
      <c r="T405" s="22">
        <v>0</v>
      </c>
      <c r="U405" s="22">
        <v>0</v>
      </c>
      <c r="V405" s="22">
        <v>1.6473650932312012E-2</v>
      </c>
      <c r="W405" s="22">
        <v>0.14324438571929932</v>
      </c>
      <c r="X405" s="22">
        <v>0.10040068626403809</v>
      </c>
      <c r="Y405" s="22">
        <v>0</v>
      </c>
      <c r="Z405" s="22">
        <v>78.510742243161602</v>
      </c>
      <c r="AA405" s="22">
        <v>0</v>
      </c>
      <c r="AB405" s="22">
        <v>0</v>
      </c>
      <c r="AC405" s="22">
        <v>0</v>
      </c>
      <c r="AD405" s="22">
        <v>1.5486975908279419</v>
      </c>
      <c r="AE405" s="22">
        <v>202.25865916904868</v>
      </c>
      <c r="AF405" s="22">
        <v>161.04791680445638</v>
      </c>
      <c r="AG405" s="22">
        <v>42.624206679765614</v>
      </c>
      <c r="AH405" s="22">
        <v>0.6490334786445503</v>
      </c>
      <c r="AI405" s="22">
        <v>3.8993278870138709E-3</v>
      </c>
      <c r="AJ405" s="22">
        <v>1.1900000681634992</v>
      </c>
      <c r="AK405" s="22">
        <v>0.48023883644534959</v>
      </c>
      <c r="AL405" s="22">
        <v>3.8993278870138432E-3</v>
      </c>
      <c r="AM405" s="22">
        <v>390.70586190383119</v>
      </c>
      <c r="AN405" s="22">
        <v>144.17918097509295</v>
      </c>
      <c r="AO405" s="22">
        <v>23.226296093657254</v>
      </c>
      <c r="AP405" s="22">
        <v>1.5045971057994483</v>
      </c>
      <c r="AQ405" s="22">
        <v>1306.2360275553119</v>
      </c>
      <c r="AR405" s="22">
        <v>3263.0401214745461</v>
      </c>
      <c r="AS405" s="22">
        <v>0</v>
      </c>
      <c r="AT405" s="22">
        <v>29.999999608844526</v>
      </c>
    </row>
    <row r="406" spans="1:46" x14ac:dyDescent="0.25">
      <c r="A406" s="21" t="s">
        <v>99</v>
      </c>
      <c r="B406" s="21" t="s">
        <v>205</v>
      </c>
      <c r="C406" s="21" t="s">
        <v>206</v>
      </c>
      <c r="D406" s="21" t="s">
        <v>207</v>
      </c>
      <c r="E406" s="21" t="s">
        <v>208</v>
      </c>
      <c r="F406" s="21" t="s">
        <v>209</v>
      </c>
      <c r="G406" s="21" t="s">
        <v>210</v>
      </c>
      <c r="H406" s="21" t="s">
        <v>211</v>
      </c>
      <c r="I406" s="22">
        <v>4.9379516718192793</v>
      </c>
      <c r="J406" s="22">
        <v>3506.4083872792357</v>
      </c>
      <c r="K406" s="22">
        <v>8306.0930072915453</v>
      </c>
      <c r="L406" s="22">
        <v>240.78755664135974</v>
      </c>
      <c r="M406" s="22">
        <v>194.80635501059689</v>
      </c>
      <c r="N406" s="22">
        <f t="shared" si="409"/>
        <v>435.59391165195666</v>
      </c>
      <c r="O406" s="22">
        <v>390</v>
      </c>
      <c r="P406" s="22">
        <v>14.192759874276817</v>
      </c>
      <c r="Q406" s="22">
        <v>0</v>
      </c>
      <c r="R406" s="22">
        <v>0</v>
      </c>
      <c r="S406" s="22">
        <v>9.319913387298584E-2</v>
      </c>
      <c r="T406" s="22">
        <v>0</v>
      </c>
      <c r="U406" s="22">
        <v>0</v>
      </c>
      <c r="V406" s="22">
        <v>0.17253130674362183</v>
      </c>
      <c r="W406" s="22">
        <v>0.14447885751724243</v>
      </c>
      <c r="X406" s="22">
        <v>8.9146018028259277E-2</v>
      </c>
      <c r="Y406" s="22">
        <v>0</v>
      </c>
      <c r="Z406" s="22">
        <v>76.086558346010221</v>
      </c>
      <c r="AA406" s="22">
        <v>0</v>
      </c>
      <c r="AB406" s="22">
        <v>0</v>
      </c>
      <c r="AC406" s="22">
        <v>0</v>
      </c>
      <c r="AD406" s="22">
        <v>1.7483795881271362</v>
      </c>
      <c r="AE406" s="22">
        <v>220.06795547787942</v>
      </c>
      <c r="AF406" s="22">
        <v>158.22596324315066</v>
      </c>
      <c r="AG406" s="22">
        <v>45.978361133617597</v>
      </c>
      <c r="AH406" s="22">
        <v>0.5762153153897609</v>
      </c>
      <c r="AI406" s="22">
        <v>2.8404971450731592E-3</v>
      </c>
      <c r="AJ406" s="22">
        <v>14.192759874276817</v>
      </c>
      <c r="AK406" s="22">
        <v>2.5541730781270688</v>
      </c>
      <c r="AL406" s="22">
        <v>2.8404971450734194E-3</v>
      </c>
      <c r="AM406" s="22">
        <v>401.63574629900467</v>
      </c>
      <c r="AN406" s="22">
        <v>153.80480001987181</v>
      </c>
      <c r="AO406" s="22">
        <v>27.082603427721345</v>
      </c>
      <c r="AP406" s="22">
        <v>1.4815747639538548</v>
      </c>
      <c r="AQ406" s="22">
        <v>1271.9031358316963</v>
      </c>
      <c r="AR406" s="22">
        <v>2937.0404586320328</v>
      </c>
      <c r="AS406" s="22">
        <v>0</v>
      </c>
      <c r="AT406" s="22">
        <v>29.999999608844526</v>
      </c>
    </row>
    <row r="407" spans="1:46" x14ac:dyDescent="0.25">
      <c r="A407" s="21" t="s">
        <v>99</v>
      </c>
      <c r="B407" s="21" t="s">
        <v>212</v>
      </c>
      <c r="C407" s="21" t="s">
        <v>213</v>
      </c>
      <c r="D407" s="21" t="s">
        <v>214</v>
      </c>
      <c r="E407" s="21" t="s">
        <v>215</v>
      </c>
      <c r="F407" s="21" t="s">
        <v>216</v>
      </c>
      <c r="G407" s="21" t="s">
        <v>217</v>
      </c>
      <c r="H407" s="21" t="s">
        <v>218</v>
      </c>
      <c r="I407" s="22">
        <v>5.5352581279598416</v>
      </c>
      <c r="J407" s="22">
        <v>4302.6479408061632</v>
      </c>
      <c r="K407" s="22">
        <v>10073.861054374562</v>
      </c>
      <c r="L407" s="22">
        <v>245.88313817680671</v>
      </c>
      <c r="M407" s="22">
        <v>201.64009722254431</v>
      </c>
      <c r="N407" s="22">
        <f t="shared" si="409"/>
        <v>447.52323539935105</v>
      </c>
      <c r="O407" s="22">
        <v>390</v>
      </c>
      <c r="P407" s="22">
        <v>18.594382388982922</v>
      </c>
      <c r="Q407" s="22">
        <v>0</v>
      </c>
      <c r="R407" s="22">
        <v>0</v>
      </c>
      <c r="S407" s="22">
        <v>6.4172446727752686E-2</v>
      </c>
      <c r="T407" s="22">
        <v>0</v>
      </c>
      <c r="U407" s="22">
        <v>0</v>
      </c>
      <c r="V407" s="22">
        <v>5.4767131805419922E-2</v>
      </c>
      <c r="W407" s="22">
        <v>1.5961945056915283E-2</v>
      </c>
      <c r="X407" s="22">
        <v>2.8538107872009277E-2</v>
      </c>
      <c r="Y407" s="22">
        <v>0</v>
      </c>
      <c r="Z407" s="22">
        <v>88.07601979121074</v>
      </c>
      <c r="AA407" s="22">
        <v>0</v>
      </c>
      <c r="AB407" s="22">
        <v>0</v>
      </c>
      <c r="AC407" s="22">
        <v>0</v>
      </c>
      <c r="AD407" s="22">
        <v>1.4171242713928223</v>
      </c>
      <c r="AE407" s="22">
        <v>216.14856559563407</v>
      </c>
      <c r="AF407" s="22">
        <v>133.3074352628436</v>
      </c>
      <c r="AG407" s="22">
        <v>44.238326709860083</v>
      </c>
      <c r="AH407" s="22">
        <v>0.51224053042504269</v>
      </c>
      <c r="AI407" s="22">
        <v>4.7142444023611169E-3</v>
      </c>
      <c r="AJ407" s="22">
        <v>18.594382388982922</v>
      </c>
      <c r="AK407" s="22">
        <v>2.7215485738104008</v>
      </c>
      <c r="AL407" s="22">
        <v>4.7595918205817038E-3</v>
      </c>
      <c r="AM407" s="22">
        <v>405.86807422335193</v>
      </c>
      <c r="AN407" s="22">
        <v>149.44793341935932</v>
      </c>
      <c r="AO407" s="22">
        <v>27.866762440764742</v>
      </c>
      <c r="AP407" s="22">
        <v>1.5274338440272979</v>
      </c>
      <c r="AQ407" s="22">
        <v>1340.2256580273017</v>
      </c>
      <c r="AR407" s="22">
        <v>2920.4339191019849</v>
      </c>
      <c r="AS407" s="22">
        <v>0</v>
      </c>
      <c r="AT407" s="22">
        <v>29.999999608844526</v>
      </c>
    </row>
    <row r="408" spans="1:46" x14ac:dyDescent="0.25">
      <c r="A408" s="21" t="s">
        <v>99</v>
      </c>
      <c r="B408" s="21" t="s">
        <v>219</v>
      </c>
      <c r="C408" s="21" t="s">
        <v>220</v>
      </c>
      <c r="D408" s="21" t="s">
        <v>221</v>
      </c>
      <c r="E408" s="21" t="s">
        <v>222</v>
      </c>
      <c r="F408" s="21" t="s">
        <v>223</v>
      </c>
      <c r="G408" s="21" t="s">
        <v>224</v>
      </c>
      <c r="H408" s="21" t="s">
        <v>225</v>
      </c>
      <c r="I408" s="22">
        <v>4.6057574250975115</v>
      </c>
      <c r="J408" s="22">
        <v>3930.8119867432779</v>
      </c>
      <c r="K408" s="22">
        <v>9147.9762089312335</v>
      </c>
      <c r="L408" s="22">
        <v>258.18984639729399</v>
      </c>
      <c r="M408" s="22">
        <v>207.83156164098958</v>
      </c>
      <c r="N408" s="22">
        <f t="shared" si="409"/>
        <v>466.02140803828354</v>
      </c>
      <c r="O408" s="22">
        <v>390</v>
      </c>
      <c r="P408" s="22">
        <v>44.481516932137311</v>
      </c>
      <c r="Q408" s="22">
        <v>0</v>
      </c>
      <c r="R408" s="22">
        <v>0</v>
      </c>
      <c r="S408" s="22">
        <v>2.0592689514160156E-2</v>
      </c>
      <c r="T408" s="22">
        <v>0</v>
      </c>
      <c r="U408" s="22">
        <v>0</v>
      </c>
      <c r="V408" s="22">
        <v>1.06964111328125E-2</v>
      </c>
      <c r="W408" s="22">
        <v>6.375652551651001E-2</v>
      </c>
      <c r="X408" s="22">
        <v>8.0854475498199463E-2</v>
      </c>
      <c r="Y408" s="22">
        <v>0</v>
      </c>
      <c r="Z408" s="22">
        <v>85.423276982165859</v>
      </c>
      <c r="AA408" s="22">
        <v>0</v>
      </c>
      <c r="AB408" s="22">
        <v>0</v>
      </c>
      <c r="AC408" s="22">
        <v>0</v>
      </c>
      <c r="AD408" s="22">
        <v>1.4848266839981079</v>
      </c>
      <c r="AE408" s="22">
        <v>213.2582280719644</v>
      </c>
      <c r="AF408" s="22">
        <v>151.52219647146524</v>
      </c>
      <c r="AG408" s="22">
        <v>50.344360273289801</v>
      </c>
      <c r="AH408" s="22">
        <v>0.64111653168327476</v>
      </c>
      <c r="AI408" s="22">
        <v>1.3924483014546568E-2</v>
      </c>
      <c r="AJ408" s="22">
        <v>44.481516932137311</v>
      </c>
      <c r="AK408" s="22">
        <v>6.9335111260380273</v>
      </c>
      <c r="AL408" s="22">
        <v>1.4012958726851455E-2</v>
      </c>
      <c r="AM408" s="22">
        <v>427.53399284737242</v>
      </c>
      <c r="AN408" s="22">
        <v>160.88306350932362</v>
      </c>
      <c r="AO408" s="22">
        <v>22.180781384297092</v>
      </c>
      <c r="AP408" s="22">
        <v>1.4894461901855196</v>
      </c>
      <c r="AQ408" s="22">
        <v>1283.6492777189078</v>
      </c>
      <c r="AR408" s="22">
        <v>3127.2209952407775</v>
      </c>
      <c r="AS408" s="22">
        <v>0</v>
      </c>
      <c r="AT408" s="22">
        <v>29.999999608844526</v>
      </c>
    </row>
    <row r="409" spans="1:46" x14ac:dyDescent="0.25">
      <c r="A409" s="21" t="s">
        <v>99</v>
      </c>
      <c r="B409" s="21" t="s">
        <v>226</v>
      </c>
      <c r="C409" s="21" t="s">
        <v>227</v>
      </c>
      <c r="D409" s="21" t="s">
        <v>228</v>
      </c>
      <c r="E409" s="21" t="s">
        <v>229</v>
      </c>
      <c r="F409" s="21" t="s">
        <v>230</v>
      </c>
      <c r="G409" s="21" t="s">
        <v>231</v>
      </c>
      <c r="H409" s="21" t="s">
        <v>232</v>
      </c>
      <c r="I409" s="22">
        <v>4.0758571670547106</v>
      </c>
      <c r="J409" s="22">
        <v>3454.7815134384878</v>
      </c>
      <c r="K409" s="22">
        <v>8062.7397445632241</v>
      </c>
      <c r="L409" s="22">
        <v>239.02139442805969</v>
      </c>
      <c r="M409" s="22">
        <v>189.5495928954341</v>
      </c>
      <c r="N409" s="22">
        <f t="shared" si="409"/>
        <v>428.5709873234938</v>
      </c>
      <c r="O409" s="22">
        <v>390</v>
      </c>
      <c r="P409" s="22">
        <v>6.1511087988037616</v>
      </c>
      <c r="Q409" s="22">
        <v>0</v>
      </c>
      <c r="R409" s="22">
        <v>0</v>
      </c>
      <c r="S409" s="22">
        <v>3.5422146320343018E-2</v>
      </c>
      <c r="T409" s="22">
        <v>0</v>
      </c>
      <c r="U409" s="22">
        <v>0</v>
      </c>
      <c r="V409" s="22">
        <v>2.8366446495056152E-3</v>
      </c>
      <c r="W409" s="22">
        <v>0.24120408296585083</v>
      </c>
      <c r="X409" s="22">
        <v>0.14322841167449951</v>
      </c>
      <c r="Y409" s="22">
        <v>0</v>
      </c>
      <c r="Z409" s="22">
        <v>74.115326283480243</v>
      </c>
      <c r="AA409" s="22">
        <v>0</v>
      </c>
      <c r="AB409" s="22">
        <v>0</v>
      </c>
      <c r="AC409" s="22">
        <v>0</v>
      </c>
      <c r="AD409" s="22">
        <v>1.5229697227478027</v>
      </c>
      <c r="AE409" s="22">
        <v>201.38997540799684</v>
      </c>
      <c r="AF409" s="22">
        <v>185.53765352288139</v>
      </c>
      <c r="AG409" s="22">
        <v>49.468590964392362</v>
      </c>
      <c r="AH409" s="22">
        <v>0.67344398342827871</v>
      </c>
      <c r="AI409" s="22">
        <v>3.2105682332410714E-3</v>
      </c>
      <c r="AJ409" s="22">
        <v>6.1511087988037616</v>
      </c>
      <c r="AK409" s="22">
        <v>2.972368431357058</v>
      </c>
      <c r="AL409" s="22">
        <v>3.2217510712246114E-3</v>
      </c>
      <c r="AM409" s="22">
        <v>393.17551861637543</v>
      </c>
      <c r="AN409" s="22">
        <v>148.70247326863114</v>
      </c>
      <c r="AO409" s="22">
        <v>25.892330149077516</v>
      </c>
      <c r="AP409" s="22">
        <v>1.5045356994391543</v>
      </c>
      <c r="AQ409" s="22">
        <v>1306.1445427997539</v>
      </c>
      <c r="AR409" s="22">
        <v>2920.5203261188672</v>
      </c>
      <c r="AS409" s="22">
        <v>0</v>
      </c>
      <c r="AT409" s="22">
        <v>29.999999608844526</v>
      </c>
    </row>
    <row r="410" spans="1:46" x14ac:dyDescent="0.25">
      <c r="A410" s="21" t="s">
        <v>99</v>
      </c>
      <c r="B410" s="21" t="s">
        <v>233</v>
      </c>
      <c r="C410" s="21" t="s">
        <v>234</v>
      </c>
      <c r="D410" s="21" t="s">
        <v>235</v>
      </c>
      <c r="E410" s="21" t="s">
        <v>236</v>
      </c>
      <c r="F410" s="21" t="s">
        <v>237</v>
      </c>
      <c r="G410" s="21" t="s">
        <v>238</v>
      </c>
      <c r="H410" s="21" t="s">
        <v>239</v>
      </c>
      <c r="I410" s="22">
        <v>3.9762275311863404</v>
      </c>
      <c r="J410" s="22">
        <v>3006.6865197996372</v>
      </c>
      <c r="K410" s="22">
        <v>7088.7416879189714</v>
      </c>
      <c r="L410" s="22">
        <v>236.93995278363079</v>
      </c>
      <c r="M410" s="22">
        <v>179.04397999829925</v>
      </c>
      <c r="N410" s="22">
        <f t="shared" si="409"/>
        <v>415.98393278193004</v>
      </c>
      <c r="O410" s="22">
        <v>390</v>
      </c>
      <c r="P410" s="22">
        <v>17.951181798707694</v>
      </c>
      <c r="Q410" s="22">
        <v>0</v>
      </c>
      <c r="R410" s="22">
        <v>0</v>
      </c>
      <c r="S410" s="22">
        <v>4.4533431529998779E-2</v>
      </c>
      <c r="T410" s="22">
        <v>0</v>
      </c>
      <c r="U410" s="22">
        <v>0</v>
      </c>
      <c r="V410" s="22">
        <v>0.10460567474365234</v>
      </c>
      <c r="W410" s="22">
        <v>0.19621741771697998</v>
      </c>
      <c r="X410" s="22">
        <v>0.11309158802032471</v>
      </c>
      <c r="Y410" s="22">
        <v>0</v>
      </c>
      <c r="Z410" s="22">
        <v>73.168834357685725</v>
      </c>
      <c r="AA410" s="22">
        <v>0</v>
      </c>
      <c r="AB410" s="22">
        <v>0</v>
      </c>
      <c r="AC410" s="22">
        <v>0</v>
      </c>
      <c r="AD410" s="22">
        <v>1.66764235496521</v>
      </c>
      <c r="AE410" s="22">
        <v>199.97843232193435</v>
      </c>
      <c r="AF410" s="22">
        <v>173.21665481019184</v>
      </c>
      <c r="AG410" s="22">
        <v>57.885950406002436</v>
      </c>
      <c r="AH410" s="22">
        <v>0.60933801324096248</v>
      </c>
      <c r="AI410" s="22">
        <v>1.0022379329138903E-2</v>
      </c>
      <c r="AJ410" s="22">
        <v>17.951181798707694</v>
      </c>
      <c r="AK410" s="22">
        <v>4.1359294935337196</v>
      </c>
      <c r="AL410" s="22">
        <v>1.0070834818253632E-2</v>
      </c>
      <c r="AM410" s="22">
        <v>403.80518147035571</v>
      </c>
      <c r="AN410" s="22">
        <v>159.75031286855881</v>
      </c>
      <c r="AO410" s="22">
        <v>24.112656609208837</v>
      </c>
      <c r="AP410" s="22">
        <v>1.5500000019868214</v>
      </c>
      <c r="AQ410" s="22">
        <v>1373.7479348932225</v>
      </c>
      <c r="AR410" s="22">
        <v>3025.7644359154633</v>
      </c>
      <c r="AS410" s="22">
        <v>0</v>
      </c>
      <c r="AT410" s="22">
        <v>29.999999608844526</v>
      </c>
    </row>
    <row r="411" spans="1:46" x14ac:dyDescent="0.25">
      <c r="A411" s="21" t="s">
        <v>99</v>
      </c>
      <c r="B411" s="21" t="s">
        <v>240</v>
      </c>
      <c r="C411" s="21" t="s">
        <v>241</v>
      </c>
      <c r="D411" s="21" t="s">
        <v>242</v>
      </c>
      <c r="E411" s="21" t="s">
        <v>243</v>
      </c>
      <c r="F411" s="21" t="s">
        <v>244</v>
      </c>
      <c r="G411" s="21" t="s">
        <v>245</v>
      </c>
      <c r="H411" s="21" t="s">
        <v>246</v>
      </c>
      <c r="I411" s="22">
        <v>4.2241189818453551</v>
      </c>
      <c r="J411" s="22">
        <v>3584.6211982158384</v>
      </c>
      <c r="K411" s="22">
        <v>8466.0453825457062</v>
      </c>
      <c r="L411" s="22">
        <v>233.54015433369361</v>
      </c>
      <c r="M411" s="22">
        <v>178.1722576792084</v>
      </c>
      <c r="N411" s="22">
        <f t="shared" si="409"/>
        <v>411.71241201290201</v>
      </c>
      <c r="O411" s="22">
        <v>390</v>
      </c>
      <c r="P411" s="22">
        <v>23.719303018879145</v>
      </c>
      <c r="Q411" s="22">
        <v>0</v>
      </c>
      <c r="R411" s="22">
        <v>0</v>
      </c>
      <c r="S411" s="22">
        <v>3.940117359161377E-2</v>
      </c>
      <c r="T411" s="22">
        <v>0</v>
      </c>
      <c r="U411" s="22">
        <v>0</v>
      </c>
      <c r="V411" s="22">
        <v>7.3490321636199951E-2</v>
      </c>
      <c r="W411" s="22">
        <v>7.1582615375518799E-2</v>
      </c>
      <c r="X411" s="22">
        <v>5.5105447769165039E-2</v>
      </c>
      <c r="Y411" s="22">
        <v>0</v>
      </c>
      <c r="Z411" s="22">
        <v>82.602798815792539</v>
      </c>
      <c r="AA411" s="22">
        <v>0</v>
      </c>
      <c r="AB411" s="22">
        <v>0</v>
      </c>
      <c r="AC411" s="22">
        <v>0</v>
      </c>
      <c r="AD411" s="22">
        <v>1.5990583896636963</v>
      </c>
      <c r="AE411" s="22">
        <v>193.43500491607523</v>
      </c>
      <c r="AF411" s="22">
        <v>147.56366612123122</v>
      </c>
      <c r="AG411" s="22">
        <v>55.362883352105669</v>
      </c>
      <c r="AH411" s="22">
        <v>0.48042318117802052</v>
      </c>
      <c r="AI411" s="22">
        <v>5.0133023795514119E-3</v>
      </c>
      <c r="AJ411" s="22">
        <v>23.719303018879145</v>
      </c>
      <c r="AK411" s="22">
        <v>3.0028315159305325</v>
      </c>
      <c r="AL411" s="22">
        <v>5.0133023795514119E-3</v>
      </c>
      <c r="AM411" s="22">
        <v>410.71145820056904</v>
      </c>
      <c r="AN411" s="22">
        <v>170.2774280990426</v>
      </c>
      <c r="AO411" s="22">
        <v>25.079777529588959</v>
      </c>
      <c r="AP411" s="22">
        <v>1.5358735783406972</v>
      </c>
      <c r="AQ411" s="22">
        <v>1352.7704754584956</v>
      </c>
      <c r="AR411" s="22">
        <v>2814.5043626520896</v>
      </c>
      <c r="AS411" s="22">
        <v>0</v>
      </c>
      <c r="AT411" s="22">
        <v>29.999999608844526</v>
      </c>
    </row>
    <row r="412" spans="1:46" x14ac:dyDescent="0.25">
      <c r="A412" s="21" t="s">
        <v>99</v>
      </c>
      <c r="B412" s="21" t="s">
        <v>247</v>
      </c>
      <c r="C412" s="21" t="s">
        <v>248</v>
      </c>
      <c r="D412" s="21" t="s">
        <v>249</v>
      </c>
      <c r="E412" s="21" t="s">
        <v>250</v>
      </c>
      <c r="F412" s="21" t="s">
        <v>251</v>
      </c>
      <c r="G412" s="21" t="s">
        <v>252</v>
      </c>
      <c r="H412" s="21" t="s">
        <v>253</v>
      </c>
      <c r="I412" s="22">
        <v>5.491281636263377</v>
      </c>
      <c r="J412" s="22">
        <v>4556.150820173345</v>
      </c>
      <c r="K412" s="22">
        <v>10680.35938163034</v>
      </c>
      <c r="L412" s="22">
        <v>272.08373224097551</v>
      </c>
      <c r="M412" s="22">
        <v>225.4748141298677</v>
      </c>
      <c r="N412" s="22">
        <f t="shared" si="409"/>
        <v>497.5585463708432</v>
      </c>
      <c r="O412" s="22">
        <v>390</v>
      </c>
      <c r="P412" s="22">
        <v>53.623475745553151</v>
      </c>
      <c r="Q412" s="22">
        <v>0</v>
      </c>
      <c r="R412" s="22">
        <v>0</v>
      </c>
      <c r="S412" s="22">
        <v>2.6288509368896484E-2</v>
      </c>
      <c r="T412" s="22">
        <v>0</v>
      </c>
      <c r="U412" s="22">
        <v>0</v>
      </c>
      <c r="V412" s="22">
        <v>1.224362850189209E-2</v>
      </c>
      <c r="W412" s="22">
        <v>0.15894448757171631</v>
      </c>
      <c r="X412" s="22">
        <v>0.10499024391174316</v>
      </c>
      <c r="Y412" s="22">
        <v>0</v>
      </c>
      <c r="Z412" s="22">
        <v>83.06658012926512</v>
      </c>
      <c r="AA412" s="22">
        <v>0</v>
      </c>
      <c r="AB412" s="22">
        <v>0</v>
      </c>
      <c r="AC412" s="22">
        <v>0</v>
      </c>
      <c r="AD412" s="22">
        <v>1.3683339357376099</v>
      </c>
      <c r="AE412" s="22">
        <v>237.81647089274946</v>
      </c>
      <c r="AF412" s="22">
        <v>122.4496209035314</v>
      </c>
      <c r="AG412" s="22">
        <v>46.599403849185762</v>
      </c>
      <c r="AH412" s="22">
        <v>0.4478264130724422</v>
      </c>
      <c r="AI412" s="22">
        <v>9.5142619220891442E-3</v>
      </c>
      <c r="AJ412" s="22">
        <v>53.623475745553151</v>
      </c>
      <c r="AK412" s="22">
        <v>10.914743092162022</v>
      </c>
      <c r="AL412" s="22">
        <v>9.6101560052005777E-3</v>
      </c>
      <c r="AM412" s="22">
        <v>432.69912249738593</v>
      </c>
      <c r="AN412" s="22">
        <v>149.04255764041102</v>
      </c>
      <c r="AO412" s="22">
        <v>26.420081414854987</v>
      </c>
      <c r="AP412" s="22">
        <v>1.520316917372877</v>
      </c>
      <c r="AQ412" s="22">
        <v>1329.6400784996986</v>
      </c>
      <c r="AR412" s="22">
        <v>2782.1397761075991</v>
      </c>
      <c r="AS412" s="22">
        <v>0</v>
      </c>
      <c r="AT412" s="22">
        <v>29.999999608844526</v>
      </c>
    </row>
    <row r="413" spans="1:46" x14ac:dyDescent="0.25">
      <c r="A413" s="21" t="s">
        <v>99</v>
      </c>
      <c r="B413" s="21" t="s">
        <v>254</v>
      </c>
      <c r="C413" s="21" t="s">
        <v>255</v>
      </c>
      <c r="D413" s="21" t="s">
        <v>256</v>
      </c>
      <c r="E413" s="21" t="s">
        <v>257</v>
      </c>
      <c r="F413" s="21" t="s">
        <v>258</v>
      </c>
      <c r="G413" s="21" t="s">
        <v>259</v>
      </c>
      <c r="H413" s="21" t="s">
        <v>260</v>
      </c>
      <c r="I413" s="22">
        <v>6.3582197734584582</v>
      </c>
      <c r="J413" s="22">
        <v>4347.8087902226116</v>
      </c>
      <c r="K413" s="22">
        <v>10393.377389246401</v>
      </c>
      <c r="L413" s="22">
        <v>238.54059176166032</v>
      </c>
      <c r="M413" s="22">
        <v>208.61491466219326</v>
      </c>
      <c r="N413" s="22">
        <f t="shared" si="409"/>
        <v>447.15550642385358</v>
      </c>
      <c r="O413" s="22">
        <v>390</v>
      </c>
      <c r="P413" s="22">
        <v>11.576369754038751</v>
      </c>
      <c r="Q413" s="22">
        <v>0</v>
      </c>
      <c r="R413" s="22">
        <v>0</v>
      </c>
      <c r="S413" s="22">
        <v>2.8068423271179199E-2</v>
      </c>
      <c r="T413" s="22">
        <v>0</v>
      </c>
      <c r="U413" s="22">
        <v>0</v>
      </c>
      <c r="V413" s="22">
        <v>8.829653263092041E-3</v>
      </c>
      <c r="W413" s="22">
        <v>0.28061628341674805</v>
      </c>
      <c r="X413" s="22">
        <v>0.13283592462539673</v>
      </c>
      <c r="Y413" s="22">
        <v>0</v>
      </c>
      <c r="Z413" s="22">
        <v>72.04421268887468</v>
      </c>
      <c r="AA413" s="22">
        <v>0</v>
      </c>
      <c r="AB413" s="22">
        <v>0</v>
      </c>
      <c r="AC413" s="22">
        <v>0</v>
      </c>
      <c r="AD413" s="22">
        <v>1.2988132238388062</v>
      </c>
      <c r="AE413" s="22">
        <v>222.24203341582535</v>
      </c>
      <c r="AF413" s="22">
        <v>108.83257675184444</v>
      </c>
      <c r="AG413" s="22">
        <v>29.922429463091319</v>
      </c>
      <c r="AH413" s="22">
        <v>0.55218187666511365</v>
      </c>
      <c r="AI413" s="22">
        <v>3.2476363757988416E-3</v>
      </c>
      <c r="AJ413" s="22">
        <v>11.576369754038751</v>
      </c>
      <c r="AK413" s="22">
        <v>3.6893824276347851</v>
      </c>
      <c r="AL413" s="22">
        <v>3.2962816304318832E-3</v>
      </c>
      <c r="AM413" s="22">
        <v>397.88369104477357</v>
      </c>
      <c r="AN413" s="22">
        <v>148.52638386949144</v>
      </c>
      <c r="AO413" s="22">
        <v>24.635880183103971</v>
      </c>
      <c r="AP413" s="22">
        <v>1.5261698667107984</v>
      </c>
      <c r="AQ413" s="22">
        <v>1338.346109535988</v>
      </c>
      <c r="AR413" s="22">
        <v>3567.2827615049359</v>
      </c>
      <c r="AS413" s="22">
        <v>0</v>
      </c>
      <c r="AT413" s="22">
        <v>29.999999608844526</v>
      </c>
    </row>
    <row r="414" spans="1:46" x14ac:dyDescent="0.25">
      <c r="A414" s="21" t="s">
        <v>99</v>
      </c>
      <c r="B414" s="21" t="s">
        <v>261</v>
      </c>
      <c r="C414" s="21" t="s">
        <v>262</v>
      </c>
      <c r="D414" s="21" t="s">
        <v>263</v>
      </c>
      <c r="E414" s="21" t="s">
        <v>264</v>
      </c>
      <c r="F414" s="21" t="s">
        <v>265</v>
      </c>
      <c r="G414" s="21" t="s">
        <v>266</v>
      </c>
      <c r="H414" s="21" t="s">
        <v>267</v>
      </c>
      <c r="I414" s="22">
        <v>4.3820089603695518</v>
      </c>
      <c r="J414" s="22">
        <v>2838.4833565255872</v>
      </c>
      <c r="K414" s="22">
        <v>7326.7042917270974</v>
      </c>
      <c r="L414" s="22">
        <v>246.18087665963529</v>
      </c>
      <c r="M414" s="22">
        <v>190.76472313040907</v>
      </c>
      <c r="N414" s="22">
        <f t="shared" si="409"/>
        <v>436.94559979004435</v>
      </c>
      <c r="O414" s="22">
        <v>390</v>
      </c>
      <c r="P414" s="22">
        <v>16.836587543366477</v>
      </c>
      <c r="Q414" s="22">
        <v>0</v>
      </c>
      <c r="R414" s="22">
        <v>0</v>
      </c>
      <c r="S414" s="22">
        <v>2.8499305248260498E-2</v>
      </c>
      <c r="T414" s="22">
        <v>0</v>
      </c>
      <c r="U414" s="22">
        <v>0</v>
      </c>
      <c r="V414" s="22">
        <v>1.8948078155517578E-2</v>
      </c>
      <c r="W414" s="22">
        <v>0.3874010443687439</v>
      </c>
      <c r="X414" s="22">
        <v>0.19129908084869385</v>
      </c>
      <c r="Y414" s="22">
        <v>0</v>
      </c>
      <c r="Z414" s="22">
        <v>63.793240026181223</v>
      </c>
      <c r="AA414" s="22">
        <v>0</v>
      </c>
      <c r="AB414" s="22">
        <v>0</v>
      </c>
      <c r="AC414" s="22">
        <v>0</v>
      </c>
      <c r="AD414" s="22">
        <v>1.4467339515686035</v>
      </c>
      <c r="AE414" s="22">
        <v>214.92819630252762</v>
      </c>
      <c r="AF414" s="22">
        <v>162.76296334628626</v>
      </c>
      <c r="AG414" s="22">
        <v>55.410281216427549</v>
      </c>
      <c r="AH414" s="22">
        <v>0.72291424447728536</v>
      </c>
      <c r="AI414" s="22">
        <v>5.8723127987352752E-3</v>
      </c>
      <c r="AJ414" s="22">
        <v>16.836587543366477</v>
      </c>
      <c r="AK414" s="22">
        <v>2.5400813325513272</v>
      </c>
      <c r="AL414" s="22">
        <v>5.895501793498582E-3</v>
      </c>
      <c r="AM414" s="22">
        <v>404.29061070902168</v>
      </c>
      <c r="AN414" s="22">
        <v>151.27522313810564</v>
      </c>
      <c r="AO414" s="22">
        <v>23.971628094000515</v>
      </c>
      <c r="AP414" s="22">
        <v>1.5451414754384185</v>
      </c>
      <c r="AQ414" s="22">
        <v>1366.5359467197359</v>
      </c>
      <c r="AR414" s="22">
        <v>3487.9681069009657</v>
      </c>
      <c r="AS414" s="22">
        <v>0</v>
      </c>
      <c r="AT414" s="22">
        <v>29.999999608844526</v>
      </c>
    </row>
    <row r="415" spans="1:46" x14ac:dyDescent="0.25">
      <c r="A415" s="21" t="s">
        <v>99</v>
      </c>
      <c r="B415" s="21" t="s">
        <v>268</v>
      </c>
      <c r="C415" s="21" t="s">
        <v>269</v>
      </c>
      <c r="D415" s="21" t="s">
        <v>270</v>
      </c>
      <c r="E415" s="21" t="s">
        <v>271</v>
      </c>
      <c r="F415" s="21" t="s">
        <v>272</v>
      </c>
      <c r="G415" s="21" t="s">
        <v>273</v>
      </c>
      <c r="H415" s="21" t="s">
        <v>274</v>
      </c>
      <c r="I415" s="22">
        <v>5.5610031287848631</v>
      </c>
      <c r="J415" s="22">
        <v>4358.1082858228237</v>
      </c>
      <c r="K415" s="22">
        <v>10154.409742532795</v>
      </c>
      <c r="L415" s="22">
        <v>233.01253373304814</v>
      </c>
      <c r="M415" s="22">
        <v>194.77317299408938</v>
      </c>
      <c r="N415" s="22">
        <f t="shared" si="409"/>
        <v>427.78570672713749</v>
      </c>
      <c r="O415" s="22">
        <v>390</v>
      </c>
      <c r="P415" s="22">
        <v>17.490488098701462</v>
      </c>
      <c r="Q415" s="22">
        <v>0</v>
      </c>
      <c r="R415" s="22">
        <v>0</v>
      </c>
      <c r="S415" s="22">
        <v>2.0487546920776367E-2</v>
      </c>
      <c r="T415" s="22">
        <v>0</v>
      </c>
      <c r="U415" s="22">
        <v>0</v>
      </c>
      <c r="V415" s="22">
        <v>2.460777759552002E-3</v>
      </c>
      <c r="W415" s="22">
        <v>0.22880184650421143</v>
      </c>
      <c r="X415" s="22">
        <v>0.12482923269271851</v>
      </c>
      <c r="Y415" s="22">
        <v>0</v>
      </c>
      <c r="Z415" s="22">
        <v>70.599021286831203</v>
      </c>
      <c r="AA415" s="22">
        <v>0</v>
      </c>
      <c r="AB415" s="22">
        <v>0</v>
      </c>
      <c r="AC415" s="22">
        <v>0</v>
      </c>
      <c r="AD415" s="22">
        <v>1.3068501949310303</v>
      </c>
      <c r="AE415" s="22">
        <v>206.43145075686965</v>
      </c>
      <c r="AF415" s="22">
        <v>132.42300719968864</v>
      </c>
      <c r="AG415" s="22">
        <v>38.235232331354538</v>
      </c>
      <c r="AH415" s="22">
        <v>0.49794353582443729</v>
      </c>
      <c r="AI415" s="22">
        <v>4.1284076041655455E-3</v>
      </c>
      <c r="AJ415" s="22">
        <v>17.490488098701462</v>
      </c>
      <c r="AK415" s="22">
        <v>4.7823599464490893</v>
      </c>
      <c r="AL415" s="22">
        <v>4.2783076355127148E-3</v>
      </c>
      <c r="AM415" s="22">
        <v>402.70384984461685</v>
      </c>
      <c r="AN415" s="22">
        <v>157.55059357494221</v>
      </c>
      <c r="AO415" s="22">
        <v>25.821690489584704</v>
      </c>
      <c r="AP415" s="22">
        <v>1.5464250482250788</v>
      </c>
      <c r="AQ415" s="22">
        <v>1368.4415677502548</v>
      </c>
      <c r="AR415" s="22">
        <v>3117.8467284268604</v>
      </c>
      <c r="AS415" s="22">
        <v>0</v>
      </c>
      <c r="AT415" s="22">
        <v>29.999999608844526</v>
      </c>
    </row>
    <row r="416" spans="1:46" x14ac:dyDescent="0.25">
      <c r="A416" s="21" t="s">
        <v>99</v>
      </c>
      <c r="B416" s="21" t="s">
        <v>275</v>
      </c>
      <c r="C416" s="21" t="s">
        <v>276</v>
      </c>
      <c r="D416" s="21" t="s">
        <v>277</v>
      </c>
      <c r="E416" s="21" t="s">
        <v>278</v>
      </c>
      <c r="F416" s="21" t="s">
        <v>279</v>
      </c>
      <c r="G416" s="21" t="s">
        <v>280</v>
      </c>
      <c r="H416" s="21" t="s">
        <v>281</v>
      </c>
      <c r="I416" s="22">
        <v>5.223374426877359</v>
      </c>
      <c r="J416" s="22">
        <v>3927.7047023699961</v>
      </c>
      <c r="K416" s="22">
        <v>9325.4241201341356</v>
      </c>
      <c r="L416" s="22">
        <v>236.53996311849119</v>
      </c>
      <c r="M416" s="22">
        <v>189.69977345179433</v>
      </c>
      <c r="N416" s="22">
        <f t="shared" si="409"/>
        <v>426.23973657028552</v>
      </c>
      <c r="O416" s="22">
        <v>390</v>
      </c>
      <c r="P416" s="22">
        <v>50.910002726595849</v>
      </c>
      <c r="Q416" s="22">
        <v>1.8046141594468719</v>
      </c>
      <c r="R416" s="22">
        <v>0</v>
      </c>
      <c r="S416" s="22">
        <v>5.7308554649353027E-2</v>
      </c>
      <c r="T416" s="22">
        <v>0</v>
      </c>
      <c r="U416" s="22">
        <v>0</v>
      </c>
      <c r="V416" s="22">
        <v>0.1368529200553894</v>
      </c>
      <c r="W416" s="22">
        <v>8.9529216289520264E-2</v>
      </c>
      <c r="X416" s="22">
        <v>6.6700875759124756E-2</v>
      </c>
      <c r="Y416" s="22">
        <v>0</v>
      </c>
      <c r="Z416" s="22">
        <v>79.278899904584165</v>
      </c>
      <c r="AA416" s="22">
        <v>0</v>
      </c>
      <c r="AB416" s="22">
        <v>0</v>
      </c>
      <c r="AC416" s="22">
        <v>0</v>
      </c>
      <c r="AD416" s="22">
        <v>1.4370465278625488</v>
      </c>
      <c r="AE416" s="22">
        <v>218.54123988757465</v>
      </c>
      <c r="AF416" s="22">
        <v>124.95562792991423</v>
      </c>
      <c r="AG416" s="22">
        <v>46.82805094671788</v>
      </c>
      <c r="AH416" s="22">
        <v>0.47598030190051765</v>
      </c>
      <c r="AI416" s="22">
        <v>1.2138719979011402E-2</v>
      </c>
      <c r="AJ416" s="22">
        <v>50.910002726595849</v>
      </c>
      <c r="AK416" s="22">
        <v>6.5412614183389524</v>
      </c>
      <c r="AL416" s="22">
        <v>1.2325612043792941E-2</v>
      </c>
      <c r="AM416" s="22">
        <v>432.55180153676622</v>
      </c>
      <c r="AN416" s="22">
        <v>183.97753264442164</v>
      </c>
      <c r="AO416" s="22">
        <v>25.257518676814275</v>
      </c>
      <c r="AP416" s="22">
        <v>1.5043416880623459</v>
      </c>
      <c r="AQ416" s="22">
        <v>1305.8554965764652</v>
      </c>
      <c r="AR416" s="22">
        <v>3090.0836311210878</v>
      </c>
      <c r="AS416" s="22">
        <v>0</v>
      </c>
      <c r="AT416" s="22">
        <v>22.500000055879358</v>
      </c>
    </row>
    <row r="417" spans="1:46" x14ac:dyDescent="0.25">
      <c r="A417" s="21" t="s">
        <v>99</v>
      </c>
      <c r="B417" s="21" t="s">
        <v>282</v>
      </c>
      <c r="C417" s="21" t="s">
        <v>283</v>
      </c>
      <c r="D417" s="21" t="s">
        <v>284</v>
      </c>
      <c r="E417" s="21" t="s">
        <v>285</v>
      </c>
      <c r="F417" s="21" t="s">
        <v>286</v>
      </c>
      <c r="G417" s="21" t="s">
        <v>287</v>
      </c>
      <c r="H417" s="21" t="s">
        <v>288</v>
      </c>
      <c r="I417" s="22">
        <v>5.0213373838524014</v>
      </c>
      <c r="J417" s="22">
        <v>3942.0041651506494</v>
      </c>
      <c r="K417" s="22">
        <v>9217.5388132968237</v>
      </c>
      <c r="L417" s="22">
        <v>256.89672969660546</v>
      </c>
      <c r="M417" s="22">
        <v>210.73245603321871</v>
      </c>
      <c r="N417" s="22">
        <f t="shared" si="409"/>
        <v>467.62918572982414</v>
      </c>
      <c r="O417" s="22">
        <v>390</v>
      </c>
      <c r="P417" s="22">
        <v>37.989625590853393</v>
      </c>
      <c r="Q417" s="22">
        <v>0</v>
      </c>
      <c r="R417" s="22">
        <v>0</v>
      </c>
      <c r="S417" s="22">
        <v>4.6089828014373779E-2</v>
      </c>
      <c r="T417" s="22">
        <v>0</v>
      </c>
      <c r="U417" s="22">
        <v>0</v>
      </c>
      <c r="V417" s="22">
        <v>2.7703821659088135E-2</v>
      </c>
      <c r="W417" s="22">
        <v>7.2321236133575439E-2</v>
      </c>
      <c r="X417" s="22">
        <v>6.1352789402008057E-2</v>
      </c>
      <c r="Y417" s="22">
        <v>0</v>
      </c>
      <c r="Z417" s="22">
        <v>83.732412273939943</v>
      </c>
      <c r="AA417" s="22">
        <v>0</v>
      </c>
      <c r="AB417" s="22">
        <v>0</v>
      </c>
      <c r="AC417" s="22">
        <v>0</v>
      </c>
      <c r="AD417" s="22">
        <v>1.6877429485321045</v>
      </c>
      <c r="AE417" s="22">
        <v>222.9336609035914</v>
      </c>
      <c r="AF417" s="22">
        <v>142.58935973732792</v>
      </c>
      <c r="AG417" s="22">
        <v>46.152014892072501</v>
      </c>
      <c r="AH417" s="22">
        <v>0.57732609658108869</v>
      </c>
      <c r="AI417" s="22">
        <v>1.225877131430683E-2</v>
      </c>
      <c r="AJ417" s="22">
        <v>37.989625590853393</v>
      </c>
      <c r="AK417" s="22">
        <v>8.4610145573205422</v>
      </c>
      <c r="AL417" s="22">
        <v>1.2299509512979197E-2</v>
      </c>
      <c r="AM417" s="22">
        <v>419.51631152401984</v>
      </c>
      <c r="AN417" s="22">
        <v>151.24168707414813</v>
      </c>
      <c r="AO417" s="22">
        <v>23.478784622381177</v>
      </c>
      <c r="AP417" s="22">
        <v>1.5352897881458691</v>
      </c>
      <c r="AQ417" s="22">
        <v>1351.9030188210891</v>
      </c>
      <c r="AR417" s="22">
        <v>3156.5513348715722</v>
      </c>
      <c r="AS417" s="22">
        <v>0</v>
      </c>
      <c r="AT417" s="22">
        <v>29.999999608844526</v>
      </c>
    </row>
    <row r="418" spans="1:46" x14ac:dyDescent="0.25">
      <c r="A418" s="21" t="s">
        <v>99</v>
      </c>
      <c r="B418" s="21" t="s">
        <v>289</v>
      </c>
      <c r="C418" s="21" t="s">
        <v>290</v>
      </c>
      <c r="D418" s="21" t="s">
        <v>291</v>
      </c>
      <c r="E418" s="21" t="s">
        <v>292</v>
      </c>
      <c r="F418" s="21" t="s">
        <v>293</v>
      </c>
      <c r="G418" s="21" t="s">
        <v>294</v>
      </c>
      <c r="H418" s="21" t="s">
        <v>295</v>
      </c>
      <c r="I418" s="22">
        <v>5.7833349826740434</v>
      </c>
      <c r="J418" s="22">
        <v>3945.8606451713517</v>
      </c>
      <c r="K418" s="22">
        <v>9363.6475588753383</v>
      </c>
      <c r="L418" s="22">
        <v>236.65494897146087</v>
      </c>
      <c r="M418" s="22">
        <v>191.09069398555076</v>
      </c>
      <c r="N418" s="22">
        <f t="shared" si="409"/>
        <v>427.74564295701163</v>
      </c>
      <c r="O418" s="22">
        <v>390</v>
      </c>
      <c r="P418" s="22">
        <v>13.896105112507939</v>
      </c>
      <c r="Q418" s="22">
        <v>0</v>
      </c>
      <c r="R418" s="22">
        <v>0</v>
      </c>
      <c r="S418" s="22">
        <v>5.616295337677002E-2</v>
      </c>
      <c r="T418" s="22">
        <v>0</v>
      </c>
      <c r="U418" s="22">
        <v>0</v>
      </c>
      <c r="V418" s="22">
        <v>0.16748404502868652</v>
      </c>
      <c r="W418" s="22">
        <v>0.15846621990203857</v>
      </c>
      <c r="X418" s="22">
        <v>8.0716133117675781E-2</v>
      </c>
      <c r="Y418" s="22">
        <v>0</v>
      </c>
      <c r="Z418" s="22">
        <v>75.896525460355079</v>
      </c>
      <c r="AA418" s="22">
        <v>0</v>
      </c>
      <c r="AB418" s="22">
        <v>0</v>
      </c>
      <c r="AC418" s="22">
        <v>0</v>
      </c>
      <c r="AD418" s="22">
        <v>1.4982129335403442</v>
      </c>
      <c r="AE418" s="22">
        <v>222.097722586706</v>
      </c>
      <c r="AF418" s="22">
        <v>135.04656236578688</v>
      </c>
      <c r="AG418" s="22">
        <v>45.559906435062224</v>
      </c>
      <c r="AH418" s="22">
        <v>0.50707448627356233</v>
      </c>
      <c r="AI418" s="22">
        <v>4.3485508479208642E-3</v>
      </c>
      <c r="AJ418" s="22">
        <v>13.896105112507939</v>
      </c>
      <c r="AK418" s="22">
        <v>1.5619377427995442</v>
      </c>
      <c r="AL418" s="22">
        <v>4.3626258595607335E-3</v>
      </c>
      <c r="AM418" s="22">
        <v>402.32980474384885</v>
      </c>
      <c r="AN418" s="22">
        <v>160.52922846236405</v>
      </c>
      <c r="AO418" s="22">
        <v>28.109012107055822</v>
      </c>
      <c r="AP418" s="22">
        <v>1.5500000019868214</v>
      </c>
      <c r="AQ418" s="22">
        <v>1373.7479348932225</v>
      </c>
      <c r="AR418" s="22">
        <v>3004.5533095517344</v>
      </c>
      <c r="AS418" s="22">
        <v>0</v>
      </c>
      <c r="AT418" s="22">
        <v>29.999999608844526</v>
      </c>
    </row>
    <row r="419" spans="1:46" x14ac:dyDescent="0.25">
      <c r="A419" s="21" t="s">
        <v>99</v>
      </c>
      <c r="B419" s="21" t="s">
        <v>296</v>
      </c>
      <c r="C419" s="21" t="s">
        <v>297</v>
      </c>
      <c r="D419" s="21" t="s">
        <v>298</v>
      </c>
      <c r="E419" s="21" t="s">
        <v>299</v>
      </c>
      <c r="F419" s="21" t="s">
        <v>300</v>
      </c>
      <c r="G419" s="21" t="s">
        <v>301</v>
      </c>
      <c r="H419" s="21" t="s">
        <v>302</v>
      </c>
      <c r="I419" s="22">
        <v>5.9809001412967131</v>
      </c>
      <c r="J419" s="22">
        <v>4483.6969736030615</v>
      </c>
      <c r="K419" s="22">
        <v>10562.067562633207</v>
      </c>
      <c r="L419" s="22">
        <v>248.32100841769415</v>
      </c>
      <c r="M419" s="22">
        <v>213.31921182675438</v>
      </c>
      <c r="N419" s="22">
        <f t="shared" si="409"/>
        <v>461.64022024444853</v>
      </c>
      <c r="O419" s="22">
        <v>390</v>
      </c>
      <c r="P419" s="22">
        <v>14.680000371299684</v>
      </c>
      <c r="Q419" s="22">
        <v>0</v>
      </c>
      <c r="R419" s="22">
        <v>0</v>
      </c>
      <c r="S419" s="22">
        <v>5.2435159683227539E-2</v>
      </c>
      <c r="T419" s="22">
        <v>0</v>
      </c>
      <c r="U419" s="22">
        <v>0</v>
      </c>
      <c r="V419" s="22">
        <v>0.11168330907821655</v>
      </c>
      <c r="W419" s="22">
        <v>9.1845393180847168E-2</v>
      </c>
      <c r="X419" s="22">
        <v>6.0983419418334961E-2</v>
      </c>
      <c r="Y419" s="22">
        <v>0</v>
      </c>
      <c r="Z419" s="22">
        <v>82.589302275419598</v>
      </c>
      <c r="AA419" s="22">
        <v>0</v>
      </c>
      <c r="AB419" s="22">
        <v>0</v>
      </c>
      <c r="AC419" s="22">
        <v>0</v>
      </c>
      <c r="AD419" s="22">
        <v>1.4805146455764771</v>
      </c>
      <c r="AE419" s="22">
        <v>236.52343732322817</v>
      </c>
      <c r="AF419" s="22">
        <v>142.00401527126314</v>
      </c>
      <c r="AG419" s="22">
        <v>34.996753987972795</v>
      </c>
      <c r="AH419" s="22">
        <v>0.59441593684385097</v>
      </c>
      <c r="AI419" s="22">
        <v>5.0426029669602699E-3</v>
      </c>
      <c r="AJ419" s="22">
        <v>14.680000371299684</v>
      </c>
      <c r="AK419" s="22">
        <v>5.0785758452233081</v>
      </c>
      <c r="AL419" s="22">
        <v>5.0876616705997947E-3</v>
      </c>
      <c r="AM419" s="22">
        <v>399.59633686440577</v>
      </c>
      <c r="AN419" s="22">
        <v>142.8095612984265</v>
      </c>
      <c r="AO419" s="22">
        <v>25.41635871068042</v>
      </c>
      <c r="AP419" s="22">
        <v>1.5500000019868214</v>
      </c>
      <c r="AQ419" s="22">
        <v>1373.7479348932225</v>
      </c>
      <c r="AR419" s="22">
        <v>3208.2386526237624</v>
      </c>
      <c r="AS419" s="22">
        <v>0</v>
      </c>
      <c r="AT419" s="22">
        <v>29.999999608844526</v>
      </c>
    </row>
    <row r="420" spans="1:46" x14ac:dyDescent="0.25">
      <c r="A420" s="21" t="s">
        <v>99</v>
      </c>
      <c r="B420" s="21" t="s">
        <v>303</v>
      </c>
      <c r="C420" s="21" t="s">
        <v>304</v>
      </c>
      <c r="D420" s="21" t="s">
        <v>305</v>
      </c>
      <c r="E420" s="21" t="s">
        <v>306</v>
      </c>
      <c r="F420" s="21" t="s">
        <v>307</v>
      </c>
      <c r="G420" s="21" t="s">
        <v>308</v>
      </c>
      <c r="H420" s="21" t="s">
        <v>309</v>
      </c>
      <c r="I420" s="22">
        <v>5.1298404781010385</v>
      </c>
      <c r="J420" s="22">
        <v>3699.619315054023</v>
      </c>
      <c r="K420" s="22">
        <v>8746.1577557666587</v>
      </c>
      <c r="L420" s="22">
        <v>247.47462620303983</v>
      </c>
      <c r="M420" s="22">
        <v>203.02262368728742</v>
      </c>
      <c r="N420" s="22">
        <f t="shared" si="409"/>
        <v>450.49724989032723</v>
      </c>
      <c r="O420" s="22">
        <v>390</v>
      </c>
      <c r="P420" s="22">
        <v>18.900000432040542</v>
      </c>
      <c r="Q420" s="22">
        <v>0</v>
      </c>
      <c r="R420" s="22">
        <v>0</v>
      </c>
      <c r="S420" s="22">
        <v>4.2576432228088379E-2</v>
      </c>
      <c r="T420" s="22">
        <v>0</v>
      </c>
      <c r="U420" s="22">
        <v>0</v>
      </c>
      <c r="V420" s="22">
        <v>3.3446013927459717E-2</v>
      </c>
      <c r="W420" s="22">
        <v>0.25599521398544312</v>
      </c>
      <c r="X420" s="22">
        <v>0.13203591108322144</v>
      </c>
      <c r="Y420" s="22">
        <v>0</v>
      </c>
      <c r="Z420" s="22">
        <v>68.237093053550026</v>
      </c>
      <c r="AA420" s="22">
        <v>0</v>
      </c>
      <c r="AB420" s="22">
        <v>0</v>
      </c>
      <c r="AC420" s="22">
        <v>0</v>
      </c>
      <c r="AD420" s="22">
        <v>1.4198306798934937</v>
      </c>
      <c r="AE420" s="22">
        <v>224.77655607120153</v>
      </c>
      <c r="AF420" s="22">
        <v>145.53502618378559</v>
      </c>
      <c r="AG420" s="22">
        <v>44.440083517836591</v>
      </c>
      <c r="AH420" s="22">
        <v>0.64641105876537019</v>
      </c>
      <c r="AI420" s="22">
        <v>1.1918997915951709E-2</v>
      </c>
      <c r="AJ420" s="22">
        <v>18.900000432040542</v>
      </c>
      <c r="AK420" s="22">
        <v>8.2703460661670185</v>
      </c>
      <c r="AL420" s="22">
        <v>1.2004995387790823E-2</v>
      </c>
      <c r="AM420" s="22">
        <v>400.61764937048576</v>
      </c>
      <c r="AN420" s="22">
        <v>145.87199985737914</v>
      </c>
      <c r="AO420" s="22">
        <v>24.742599808451303</v>
      </c>
      <c r="AP420" s="22">
        <v>1.4828375647645553</v>
      </c>
      <c r="AQ420" s="22">
        <v>1273.7880838713756</v>
      </c>
      <c r="AR420" s="22">
        <v>3337.6516362781713</v>
      </c>
      <c r="AS420" s="22">
        <v>0</v>
      </c>
      <c r="AT420" s="22">
        <v>29.999999608844526</v>
      </c>
    </row>
    <row r="421" spans="1:46" x14ac:dyDescent="0.25">
      <c r="A421" s="20"/>
      <c r="B421" s="20"/>
      <c r="C421" s="20"/>
      <c r="D421" s="20"/>
      <c r="E421" s="20"/>
      <c r="F421" s="20"/>
      <c r="G421" s="20"/>
      <c r="H421" s="20"/>
      <c r="I421" s="20">
        <f>AVERAGE(I391:I420)</f>
        <v>4.917139302187052</v>
      </c>
      <c r="J421" s="20">
        <f t="shared" ref="J421" si="410">AVERAGE(J391:J420)</f>
        <v>3774.6909508184349</v>
      </c>
      <c r="K421" s="20">
        <f t="shared" ref="K421" si="411">AVERAGE(K391:K420)</f>
        <v>8938.4832391429409</v>
      </c>
      <c r="L421" s="20">
        <f t="shared" ref="L421" si="412">AVERAGE(L391:L420)</f>
        <v>242.14400870173145</v>
      </c>
      <c r="M421" s="20">
        <f t="shared" ref="M421" si="413">AVERAGE(M391:M420)</f>
        <v>193.13787146797483</v>
      </c>
      <c r="O421" s="20">
        <f t="shared" ref="O421" si="414">AVERAGE(O391:O420)</f>
        <v>390</v>
      </c>
      <c r="P421" s="20">
        <f t="shared" ref="P421" si="415">AVERAGE(P391:P420)</f>
        <v>28.43119525835694</v>
      </c>
      <c r="Q421" s="20">
        <f t="shared" ref="Q421" si="416">AVERAGE(Q391:Q420)</f>
        <v>0.16032707026839771</v>
      </c>
      <c r="R421" s="20">
        <f t="shared" ref="R421" si="417">AVERAGE(R391:R420)</f>
        <v>0</v>
      </c>
      <c r="S421" s="20">
        <f t="shared" ref="S421" si="418">AVERAGE(S391:S420)</f>
        <v>4.0450801452000938E-2</v>
      </c>
      <c r="T421" s="20">
        <f t="shared" ref="T421" si="419">AVERAGE(T391:T420)</f>
        <v>0</v>
      </c>
      <c r="U421" s="20">
        <f t="shared" ref="U421" si="420">AVERAGE(U391:U420)</f>
        <v>0</v>
      </c>
      <c r="V421" s="20">
        <f t="shared" ref="V421" si="421">AVERAGE(V391:V420)</f>
        <v>5.4717580477396645E-2</v>
      </c>
      <c r="W421" s="20">
        <f t="shared" ref="W421" si="422">AVERAGE(W391:W420)</f>
        <v>0.16914400657018025</v>
      </c>
      <c r="X421" s="20">
        <f t="shared" ref="X421" si="423">AVERAGE(X391:X420)</f>
        <v>0.1012172261873881</v>
      </c>
      <c r="Y421" s="20">
        <f t="shared" ref="Y421" si="424">AVERAGE(Y391:Y420)</f>
        <v>0</v>
      </c>
      <c r="Z421" s="20">
        <f t="shared" ref="Z421" si="425">AVERAGE(Z391:Z420)</f>
        <v>76.969244933437892</v>
      </c>
      <c r="AA421" s="20">
        <f t="shared" ref="AA421" si="426">AVERAGE(AA391:AA420)</f>
        <v>0</v>
      </c>
      <c r="AB421" s="20">
        <f t="shared" ref="AB421" si="427">AVERAGE(AB391:AB420)</f>
        <v>0</v>
      </c>
      <c r="AC421" s="20">
        <f t="shared" ref="AC421" si="428">AVERAGE(AC391:AC420)</f>
        <v>0</v>
      </c>
      <c r="AD421" s="20">
        <f t="shared" ref="AD421" si="429">AVERAGE(AD391:AD420)</f>
        <v>1.4940160910288494</v>
      </c>
      <c r="AE421" s="20">
        <f t="shared" ref="AE421" si="430">AVERAGE(AE391:AE420)</f>
        <v>210.03884773351092</v>
      </c>
      <c r="AF421" s="20">
        <f t="shared" ref="AF421" si="431">AVERAGE(AF391:AF420)</f>
        <v>146.27253923931502</v>
      </c>
      <c r="AG421" s="20">
        <f t="shared" ref="AG421" si="432">AVERAGE(AG391:AG420)</f>
        <v>48.997293648043872</v>
      </c>
      <c r="AH421" s="20">
        <f t="shared" ref="AH421" si="433">AVERAGE(AH391:AH420)</f>
        <v>0.55275927848284223</v>
      </c>
      <c r="AI421" s="20">
        <f t="shared" ref="AI421" si="434">AVERAGE(AI391:AI420)</f>
        <v>8.8435857128262105E-3</v>
      </c>
      <c r="AJ421" s="20">
        <f t="shared" ref="AJ421" si="435">AVERAGE(AJ391:AJ420)</f>
        <v>28.43119525835694</v>
      </c>
      <c r="AK421" s="20">
        <f t="shared" ref="AK421" si="436">AVERAGE(AK391:AK420)</f>
        <v>5.2304983281813362</v>
      </c>
      <c r="AL421" s="20">
        <f t="shared" ref="AL421" si="437">AVERAGE(AL391:AL420)</f>
        <v>8.8903896042684966E-3</v>
      </c>
      <c r="AM421" s="20">
        <f t="shared" ref="AM421" si="438">AVERAGE(AM391:AM420)</f>
        <v>413.031479470303</v>
      </c>
      <c r="AN421" s="20">
        <f t="shared" ref="AN421" si="439">AVERAGE(AN391:AN420)</f>
        <v>162.09787000570597</v>
      </c>
      <c r="AO421" s="20">
        <f t="shared" ref="AO421" si="440">AVERAGE(AO391:AO420)</f>
        <v>24.589938143599944</v>
      </c>
      <c r="AP421" s="20">
        <f t="shared" ref="AP421" si="441">AVERAGE(AP391:AP420)</f>
        <v>1.5233083109267063</v>
      </c>
      <c r="AQ421" s="20">
        <f t="shared" ref="AQ421" si="442">AVERAGE(AQ391:AQ420)</f>
        <v>1334.0575365904369</v>
      </c>
      <c r="AR421" s="20">
        <f t="shared" ref="AR421" si="443">AVERAGE(AR391:AR420)</f>
        <v>3141.1469310373245</v>
      </c>
      <c r="AS421" s="20">
        <f t="shared" ref="AS421" si="444">AVERAGE(AS391:AS420)</f>
        <v>0</v>
      </c>
      <c r="AT421" s="20">
        <f t="shared" ref="AT421" si="445">AVERAGE(AT391:AT420)</f>
        <v>29.249999653548006</v>
      </c>
    </row>
    <row r="422" spans="1:46" x14ac:dyDescent="0.25">
      <c r="A422" s="20"/>
      <c r="B422" s="23" t="s">
        <v>16</v>
      </c>
      <c r="C422" s="24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</row>
    <row r="423" spans="1:46" x14ac:dyDescent="0.25">
      <c r="A423" s="21" t="s">
        <v>99</v>
      </c>
      <c r="B423" s="21" t="s">
        <v>100</v>
      </c>
      <c r="C423" s="21" t="s">
        <v>101</v>
      </c>
      <c r="D423" s="21" t="s">
        <v>102</v>
      </c>
      <c r="E423" s="21" t="s">
        <v>103</v>
      </c>
      <c r="F423" s="21" t="s">
        <v>104</v>
      </c>
      <c r="G423" s="21" t="s">
        <v>105</v>
      </c>
      <c r="H423" s="21" t="s">
        <v>106</v>
      </c>
      <c r="I423" s="22">
        <v>4.6881597257847751</v>
      </c>
      <c r="J423" s="22">
        <v>3840.2675101092991</v>
      </c>
      <c r="K423" s="22">
        <v>9003.5337367968223</v>
      </c>
      <c r="L423" s="22">
        <v>235.92886921469048</v>
      </c>
      <c r="M423" s="22">
        <v>191.27620779257998</v>
      </c>
      <c r="N423" s="22">
        <f>L423+M423</f>
        <v>427.20507700727046</v>
      </c>
      <c r="O423" s="22">
        <v>498.00000000000006</v>
      </c>
      <c r="P423" s="22">
        <v>8.818670263281092</v>
      </c>
      <c r="Q423" s="22">
        <v>0</v>
      </c>
      <c r="R423" s="22">
        <v>0</v>
      </c>
      <c r="S423" s="22">
        <v>5.321115255355835E-2</v>
      </c>
      <c r="T423" s="22">
        <v>0</v>
      </c>
      <c r="U423" s="22">
        <v>0</v>
      </c>
      <c r="V423" s="22">
        <v>5.5670440196990967E-2</v>
      </c>
      <c r="W423" s="22">
        <v>0</v>
      </c>
      <c r="X423" s="22">
        <v>2.3977160453796387E-3</v>
      </c>
      <c r="Y423" s="22">
        <v>0</v>
      </c>
      <c r="Z423" s="22">
        <v>91.718984795354103</v>
      </c>
      <c r="AA423" s="22">
        <v>0</v>
      </c>
      <c r="AB423" s="22">
        <v>0</v>
      </c>
      <c r="AC423" s="22">
        <v>0</v>
      </c>
      <c r="AD423" s="22">
        <v>1.5832264423370361</v>
      </c>
      <c r="AE423" s="22">
        <v>205.00588289021826</v>
      </c>
      <c r="AF423" s="22">
        <v>147.82609049445477</v>
      </c>
      <c r="AG423" s="22">
        <v>44.652661422110526</v>
      </c>
      <c r="AH423" s="22">
        <v>0</v>
      </c>
      <c r="AI423" s="22">
        <v>0</v>
      </c>
      <c r="AJ423" s="22">
        <v>8.818670263281092</v>
      </c>
      <c r="AK423" s="22">
        <v>4.0005203769303836</v>
      </c>
      <c r="AL423" s="22">
        <v>0</v>
      </c>
      <c r="AM423" s="22">
        <v>502.81814988635062</v>
      </c>
      <c r="AN423" s="22">
        <v>255.14456304671472</v>
      </c>
      <c r="AO423" s="22">
        <v>25.455827623923454</v>
      </c>
      <c r="AP423" s="22">
        <v>1.5500000019868214</v>
      </c>
      <c r="AQ423" s="22">
        <v>1373.7479348932225</v>
      </c>
      <c r="AR423" s="22">
        <v>1373.7479553636622</v>
      </c>
      <c r="AS423" s="22">
        <v>0</v>
      </c>
      <c r="AT423" s="22">
        <v>29.999999608844526</v>
      </c>
    </row>
    <row r="424" spans="1:46" x14ac:dyDescent="0.25">
      <c r="A424" s="21" t="s">
        <v>99</v>
      </c>
      <c r="B424" s="21" t="s">
        <v>107</v>
      </c>
      <c r="C424" s="21" t="s">
        <v>108</v>
      </c>
      <c r="D424" s="21" t="s">
        <v>109</v>
      </c>
      <c r="E424" s="21" t="s">
        <v>110</v>
      </c>
      <c r="F424" s="21" t="s">
        <v>310</v>
      </c>
      <c r="G424" s="21" t="s">
        <v>112</v>
      </c>
      <c r="H424" s="21" t="s">
        <v>113</v>
      </c>
      <c r="I424" s="22">
        <v>5.5836286643816351</v>
      </c>
      <c r="J424" s="22">
        <v>3907.5838004177649</v>
      </c>
      <c r="K424" s="22">
        <v>9210.470816066756</v>
      </c>
      <c r="L424" s="22">
        <v>241.03018462947102</v>
      </c>
      <c r="M424" s="22">
        <v>199.26967444187358</v>
      </c>
      <c r="N424" s="22">
        <f t="shared" ref="N424:N452" si="446">L424+M424</f>
        <v>440.2998590713446</v>
      </c>
      <c r="O424" s="22">
        <v>498.00000000000006</v>
      </c>
      <c r="P424" s="22">
        <v>12.1667769853957</v>
      </c>
      <c r="Q424" s="22">
        <v>0</v>
      </c>
      <c r="R424" s="22">
        <v>0</v>
      </c>
      <c r="S424" s="22">
        <v>4.3073296546936035E-2</v>
      </c>
      <c r="T424" s="22">
        <v>0</v>
      </c>
      <c r="U424" s="22">
        <v>0</v>
      </c>
      <c r="V424" s="22">
        <v>8.4388136863708496E-2</v>
      </c>
      <c r="W424" s="22">
        <v>0.19520723819732666</v>
      </c>
      <c r="X424" s="22">
        <v>0.10021674633026123</v>
      </c>
      <c r="Y424" s="22">
        <v>0</v>
      </c>
      <c r="Z424" s="22">
        <v>71.454642094538485</v>
      </c>
      <c r="AA424" s="22">
        <v>0</v>
      </c>
      <c r="AB424" s="22">
        <v>0</v>
      </c>
      <c r="AC424" s="22">
        <v>0</v>
      </c>
      <c r="AD424" s="22">
        <v>1.3527365922927856</v>
      </c>
      <c r="AE424" s="22">
        <v>218.93544633507983</v>
      </c>
      <c r="AF424" s="22">
        <v>128.25494119651992</v>
      </c>
      <c r="AG424" s="22">
        <v>41.753531053359971</v>
      </c>
      <c r="AH424" s="22">
        <v>0.60638199405030024</v>
      </c>
      <c r="AI424" s="22">
        <v>6.9791342373292193E-3</v>
      </c>
      <c r="AJ424" s="22">
        <v>12.1667769853957</v>
      </c>
      <c r="AK424" s="22">
        <v>2.0331135245305818</v>
      </c>
      <c r="AL424" s="22">
        <v>7.0007782401018724E-3</v>
      </c>
      <c r="AM424" s="22">
        <v>508.12666268262495</v>
      </c>
      <c r="AN424" s="22">
        <v>259.94485950955004</v>
      </c>
      <c r="AO424" s="22">
        <v>20.908490055686414</v>
      </c>
      <c r="AP424" s="22">
        <v>1.5355861156407913</v>
      </c>
      <c r="AQ424" s="22">
        <v>1352.3433386214999</v>
      </c>
      <c r="AR424" s="22">
        <v>3716.1887967187363</v>
      </c>
      <c r="AS424" s="22">
        <v>0</v>
      </c>
      <c r="AT424" s="22">
        <v>22.500000055879358</v>
      </c>
    </row>
    <row r="425" spans="1:46" x14ac:dyDescent="0.25">
      <c r="A425" s="21" t="s">
        <v>99</v>
      </c>
      <c r="B425" s="21" t="s">
        <v>114</v>
      </c>
      <c r="C425" s="21" t="s">
        <v>115</v>
      </c>
      <c r="D425" s="21" t="s">
        <v>116</v>
      </c>
      <c r="E425" s="21" t="s">
        <v>117</v>
      </c>
      <c r="F425" s="21" t="s">
        <v>118</v>
      </c>
      <c r="G425" s="21" t="s">
        <v>119</v>
      </c>
      <c r="H425" s="21" t="s">
        <v>120</v>
      </c>
      <c r="I425" s="22">
        <v>4.6682354884426074</v>
      </c>
      <c r="J425" s="22">
        <v>2649.6629878640269</v>
      </c>
      <c r="K425" s="22">
        <v>7150.6078085472936</v>
      </c>
      <c r="L425" s="22">
        <v>254.54486251756143</v>
      </c>
      <c r="M425" s="22">
        <v>193.48668723437817</v>
      </c>
      <c r="N425" s="22">
        <f t="shared" si="446"/>
        <v>448.03154975193956</v>
      </c>
      <c r="O425" s="22">
        <v>498.00000000000006</v>
      </c>
      <c r="P425" s="22">
        <v>56.582277757115662</v>
      </c>
      <c r="Q425" s="22">
        <v>0</v>
      </c>
      <c r="R425" s="22">
        <v>0</v>
      </c>
      <c r="S425" s="22">
        <v>3.2114326953887939E-2</v>
      </c>
      <c r="T425" s="22">
        <v>0</v>
      </c>
      <c r="U425" s="22">
        <v>0</v>
      </c>
      <c r="V425" s="22">
        <v>1.5054106712341309E-2</v>
      </c>
      <c r="W425" s="22">
        <v>0.43568384647369385</v>
      </c>
      <c r="X425" s="22">
        <v>0.18289786577224731</v>
      </c>
      <c r="Y425" s="22">
        <v>0</v>
      </c>
      <c r="Z425" s="22">
        <v>59.052614105158902</v>
      </c>
      <c r="AA425" s="22">
        <v>0</v>
      </c>
      <c r="AB425" s="22">
        <v>0</v>
      </c>
      <c r="AC425" s="22">
        <v>0</v>
      </c>
      <c r="AD425" s="22">
        <v>1.4460048675537109</v>
      </c>
      <c r="AE425" s="22">
        <v>219.17142952159878</v>
      </c>
      <c r="AF425" s="22">
        <v>157.72917128188314</v>
      </c>
      <c r="AG425" s="22">
        <v>61.036318304708068</v>
      </c>
      <c r="AH425" s="22">
        <v>0.72732879173718112</v>
      </c>
      <c r="AI425" s="22">
        <v>2.1856978475232918E-2</v>
      </c>
      <c r="AJ425" s="22">
        <v>56.582277757115662</v>
      </c>
      <c r="AK425" s="22">
        <v>7.7753456471787494</v>
      </c>
      <c r="AL425" s="22">
        <v>2.1883083798700395E-2</v>
      </c>
      <c r="AM425" s="22">
        <v>546.78504902613827</v>
      </c>
      <c r="AN425" s="22">
        <v>286.99964215539597</v>
      </c>
      <c r="AO425" s="22">
        <v>18.757918624201817</v>
      </c>
      <c r="AP425" s="22">
        <v>1.5440804232208323</v>
      </c>
      <c r="AQ425" s="22">
        <v>1364.9605285783448</v>
      </c>
      <c r="AR425" s="22">
        <v>4839.0279507457735</v>
      </c>
      <c r="AS425" s="22">
        <v>0</v>
      </c>
      <c r="AT425" s="22">
        <v>22.500000055879358</v>
      </c>
    </row>
    <row r="426" spans="1:46" x14ac:dyDescent="0.25">
      <c r="A426" s="21" t="s">
        <v>99</v>
      </c>
      <c r="B426" s="21" t="s">
        <v>121</v>
      </c>
      <c r="C426" s="21" t="s">
        <v>122</v>
      </c>
      <c r="D426" s="21" t="s">
        <v>123</v>
      </c>
      <c r="E426" s="21" t="s">
        <v>124</v>
      </c>
      <c r="F426" s="21" t="s">
        <v>125</v>
      </c>
      <c r="G426" s="21" t="s">
        <v>126</v>
      </c>
      <c r="H426" s="21" t="s">
        <v>127</v>
      </c>
      <c r="I426" s="22">
        <v>4.2028465704542342</v>
      </c>
      <c r="J426" s="22">
        <v>1862.4815968825453</v>
      </c>
      <c r="K426" s="22">
        <v>5298.6904995054838</v>
      </c>
      <c r="L426" s="22">
        <v>223.61868398060099</v>
      </c>
      <c r="M426" s="22">
        <v>164.73131034296082</v>
      </c>
      <c r="N426" s="22">
        <f t="shared" si="446"/>
        <v>388.34999432356182</v>
      </c>
      <c r="O426" s="22">
        <v>498.00000000000006</v>
      </c>
      <c r="P426" s="22">
        <v>24.135525483870879</v>
      </c>
      <c r="Q426" s="22">
        <v>0</v>
      </c>
      <c r="R426" s="22">
        <v>0</v>
      </c>
      <c r="S426" s="22">
        <v>3.4031808376312256E-2</v>
      </c>
      <c r="T426" s="22">
        <v>0</v>
      </c>
      <c r="U426" s="22">
        <v>0</v>
      </c>
      <c r="V426" s="22">
        <v>9.631115198135376E-2</v>
      </c>
      <c r="W426" s="22">
        <v>0.48494225740432739</v>
      </c>
      <c r="X426" s="22">
        <v>0.19187730550765991</v>
      </c>
      <c r="Y426" s="22">
        <v>0</v>
      </c>
      <c r="Z426" s="22">
        <v>50.755373832167514</v>
      </c>
      <c r="AA426" s="22">
        <v>0</v>
      </c>
      <c r="AB426" s="22">
        <v>0</v>
      </c>
      <c r="AC426" s="22">
        <v>0</v>
      </c>
      <c r="AD426" s="22">
        <v>1.7663294076919556</v>
      </c>
      <c r="AE426" s="22">
        <v>189.47536018234686</v>
      </c>
      <c r="AF426" s="22">
        <v>171.53728248244215</v>
      </c>
      <c r="AG426" s="22">
        <v>58.875855331775711</v>
      </c>
      <c r="AH426" s="22">
        <v>0.57138164956601678</v>
      </c>
      <c r="AI426" s="22">
        <v>1.1518305864469064E-2</v>
      </c>
      <c r="AJ426" s="22">
        <v>24.135525483870879</v>
      </c>
      <c r="AK426" s="22">
        <v>4.5928189439082052</v>
      </c>
      <c r="AL426" s="22">
        <v>1.1532463451485057E-2</v>
      </c>
      <c r="AM426" s="22">
        <v>517.53117407651121</v>
      </c>
      <c r="AN426" s="22">
        <v>287.40178445462305</v>
      </c>
      <c r="AO426" s="22">
        <v>16.860668880016021</v>
      </c>
      <c r="AP426" s="22">
        <v>1.5500000019868214</v>
      </c>
      <c r="AQ426" s="22">
        <v>1373.7479348932225</v>
      </c>
      <c r="AR426" s="22">
        <v>4271.2743207827243</v>
      </c>
      <c r="AS426" s="22">
        <v>0</v>
      </c>
      <c r="AT426" s="22">
        <v>29.999999608844526</v>
      </c>
    </row>
    <row r="427" spans="1:46" x14ac:dyDescent="0.25">
      <c r="A427" s="21" t="s">
        <v>99</v>
      </c>
      <c r="B427" s="21" t="s">
        <v>128</v>
      </c>
      <c r="C427" s="21" t="s">
        <v>129</v>
      </c>
      <c r="D427" s="21" t="s">
        <v>130</v>
      </c>
      <c r="E427" s="21" t="s">
        <v>131</v>
      </c>
      <c r="F427" s="21" t="s">
        <v>132</v>
      </c>
      <c r="G427" s="21" t="s">
        <v>133</v>
      </c>
      <c r="H427" s="21" t="s">
        <v>134</v>
      </c>
      <c r="I427" s="22">
        <v>5.0426695462202424</v>
      </c>
      <c r="J427" s="22">
        <v>3883.2129261601785</v>
      </c>
      <c r="K427" s="22">
        <v>9496.315214809898</v>
      </c>
      <c r="L427" s="22">
        <v>203.03175882380546</v>
      </c>
      <c r="M427" s="22">
        <v>162.07273611737361</v>
      </c>
      <c r="N427" s="22">
        <f t="shared" si="446"/>
        <v>365.10449494117904</v>
      </c>
      <c r="O427" s="22">
        <v>498.00000000000006</v>
      </c>
      <c r="P427" s="22">
        <v>24.38000138499774</v>
      </c>
      <c r="Q427" s="22">
        <v>0</v>
      </c>
      <c r="R427" s="22">
        <v>0</v>
      </c>
      <c r="S427" s="22">
        <v>2.0654380321502686E-2</v>
      </c>
      <c r="T427" s="22">
        <v>0</v>
      </c>
      <c r="U427" s="22">
        <v>0</v>
      </c>
      <c r="V427" s="22">
        <v>0</v>
      </c>
      <c r="W427" s="22">
        <v>0.31989669799804688</v>
      </c>
      <c r="X427" s="22">
        <v>0.18955695629119873</v>
      </c>
      <c r="Y427" s="22">
        <v>0</v>
      </c>
      <c r="Z427" s="22">
        <v>68.670287535340307</v>
      </c>
      <c r="AA427" s="22">
        <v>0</v>
      </c>
      <c r="AB427" s="22">
        <v>0</v>
      </c>
      <c r="AC427" s="22">
        <v>0</v>
      </c>
      <c r="AD427" s="22">
        <v>1.2040362358093262</v>
      </c>
      <c r="AE427" s="22">
        <v>172.29922280402945</v>
      </c>
      <c r="AF427" s="22">
        <v>127.02457892758542</v>
      </c>
      <c r="AG427" s="22">
        <v>40.951988088277496</v>
      </c>
      <c r="AH427" s="22">
        <v>0.37936618750417606</v>
      </c>
      <c r="AI427" s="22">
        <v>7.0346181542833624E-3</v>
      </c>
      <c r="AJ427" s="22">
        <v>24.38000138499774</v>
      </c>
      <c r="AK427" s="22">
        <v>9.1897423341407869</v>
      </c>
      <c r="AL427" s="22">
        <v>7.1435123361789435E-3</v>
      </c>
      <c r="AM427" s="22">
        <v>513.18311553852084</v>
      </c>
      <c r="AN427" s="22">
        <v>302.76098743101267</v>
      </c>
      <c r="AO427" s="22">
        <v>17.422676787542628</v>
      </c>
      <c r="AP427" s="22">
        <v>1.515186265825482</v>
      </c>
      <c r="AQ427" s="22">
        <v>1322.0048755807732</v>
      </c>
      <c r="AR427" s="22">
        <v>3212.2029817887806</v>
      </c>
      <c r="AS427" s="22">
        <v>0</v>
      </c>
      <c r="AT427" s="22">
        <v>29.999999608844526</v>
      </c>
    </row>
    <row r="428" spans="1:46" x14ac:dyDescent="0.25">
      <c r="A428" s="21" t="s">
        <v>99</v>
      </c>
      <c r="B428" s="21" t="s">
        <v>135</v>
      </c>
      <c r="C428" s="21" t="s">
        <v>136</v>
      </c>
      <c r="D428" s="21" t="s">
        <v>137</v>
      </c>
      <c r="E428" s="21" t="s">
        <v>138</v>
      </c>
      <c r="F428" s="21" t="s">
        <v>139</v>
      </c>
      <c r="G428" s="21" t="s">
        <v>140</v>
      </c>
      <c r="H428" s="21" t="s">
        <v>141</v>
      </c>
      <c r="I428" s="22">
        <v>3.525698477767798</v>
      </c>
      <c r="J428" s="22">
        <v>2890.3210174206579</v>
      </c>
      <c r="K428" s="22">
        <v>7312.2159795670204</v>
      </c>
      <c r="L428" s="22">
        <v>238.56317657722306</v>
      </c>
      <c r="M428" s="22">
        <v>179.31725809731813</v>
      </c>
      <c r="N428" s="22">
        <f t="shared" si="446"/>
        <v>417.88043467454122</v>
      </c>
      <c r="O428" s="22">
        <v>498.00000000000006</v>
      </c>
      <c r="P428" s="22">
        <v>16.650000208755955</v>
      </c>
      <c r="Q428" s="22">
        <v>0</v>
      </c>
      <c r="R428" s="22">
        <v>0</v>
      </c>
      <c r="S428" s="22">
        <v>1.8843948841094971E-2</v>
      </c>
      <c r="T428" s="22">
        <v>0</v>
      </c>
      <c r="U428" s="22">
        <v>0</v>
      </c>
      <c r="V428" s="22">
        <v>4.9138069152832031E-4</v>
      </c>
      <c r="W428" s="22">
        <v>0.36423021554946899</v>
      </c>
      <c r="X428" s="22">
        <v>0.20166748762130737</v>
      </c>
      <c r="Y428" s="22">
        <v>0</v>
      </c>
      <c r="Z428" s="22">
        <v>64.168946876924238</v>
      </c>
      <c r="AA428" s="22">
        <v>0</v>
      </c>
      <c r="AB428" s="22">
        <v>0</v>
      </c>
      <c r="AC428" s="22">
        <v>0</v>
      </c>
      <c r="AD428" s="22">
        <v>1.5054084062576294</v>
      </c>
      <c r="AE428" s="22">
        <v>191.77881247119683</v>
      </c>
      <c r="AF428" s="22">
        <v>185.57640285293803</v>
      </c>
      <c r="AG428" s="22">
        <v>59.238387857322564</v>
      </c>
      <c r="AH428" s="22">
        <v>0.7399118717478218</v>
      </c>
      <c r="AI428" s="22">
        <v>7.5306225823422055E-3</v>
      </c>
      <c r="AJ428" s="22">
        <v>16.650000208755955</v>
      </c>
      <c r="AK428" s="22">
        <v>1.9175082433025847</v>
      </c>
      <c r="AL428" s="22">
        <v>7.6195946441825774E-3</v>
      </c>
      <c r="AM428" s="22">
        <v>512.72487237080918</v>
      </c>
      <c r="AN428" s="22">
        <v>267.93356795137601</v>
      </c>
      <c r="AO428" s="22">
        <v>17.904256399231588</v>
      </c>
      <c r="AP428" s="22">
        <v>1.4853033038055765</v>
      </c>
      <c r="AQ428" s="22">
        <v>1277.4680378254902</v>
      </c>
      <c r="AR428" s="22">
        <v>3398.7206340014041</v>
      </c>
      <c r="AS428" s="22">
        <v>0</v>
      </c>
      <c r="AT428" s="22">
        <v>29.999999608844526</v>
      </c>
    </row>
    <row r="429" spans="1:46" x14ac:dyDescent="0.25">
      <c r="A429" s="21" t="s">
        <v>99</v>
      </c>
      <c r="B429" s="21" t="s">
        <v>142</v>
      </c>
      <c r="C429" s="21" t="s">
        <v>143</v>
      </c>
      <c r="D429" s="21" t="s">
        <v>144</v>
      </c>
      <c r="E429" s="21" t="s">
        <v>145</v>
      </c>
      <c r="F429" s="21" t="s">
        <v>311</v>
      </c>
      <c r="G429" s="21" t="s">
        <v>147</v>
      </c>
      <c r="H429" s="21" t="s">
        <v>148</v>
      </c>
      <c r="I429" s="22">
        <v>4.801785694782156</v>
      </c>
      <c r="J429" s="22">
        <v>3237.3166379981462</v>
      </c>
      <c r="K429" s="22">
        <v>8034.8052510799635</v>
      </c>
      <c r="L429" s="22">
        <v>236.12242548812719</v>
      </c>
      <c r="M429" s="22">
        <v>193.94515024175473</v>
      </c>
      <c r="N429" s="22">
        <f t="shared" si="446"/>
        <v>430.06757572988192</v>
      </c>
      <c r="O429" s="22">
        <v>498.00000000000006</v>
      </c>
      <c r="P429" s="22">
        <v>8.2823383272625506</v>
      </c>
      <c r="Q429" s="22">
        <v>0</v>
      </c>
      <c r="R429" s="22">
        <v>0</v>
      </c>
      <c r="S429" s="22">
        <v>4.3758094310760498E-2</v>
      </c>
      <c r="T429" s="22">
        <v>0</v>
      </c>
      <c r="U429" s="22">
        <v>0</v>
      </c>
      <c r="V429" s="22">
        <v>9.1764926910400391E-2</v>
      </c>
      <c r="W429" s="22">
        <v>0.27713161706924438</v>
      </c>
      <c r="X429" s="22">
        <v>0.12518781423568726</v>
      </c>
      <c r="Y429" s="22">
        <v>0</v>
      </c>
      <c r="Z429" s="22">
        <v>66.972162309889427</v>
      </c>
      <c r="AA429" s="22">
        <v>0</v>
      </c>
      <c r="AB429" s="22">
        <v>0</v>
      </c>
      <c r="AC429" s="22">
        <v>0</v>
      </c>
      <c r="AD429" s="22">
        <v>1.7511755228042603</v>
      </c>
      <c r="AE429" s="22">
        <v>218.40909602317214</v>
      </c>
      <c r="AF429" s="22">
        <v>153.86549143581109</v>
      </c>
      <c r="AG429" s="22">
        <v>42.175119589463904</v>
      </c>
      <c r="AH429" s="22">
        <v>0.54688586123580074</v>
      </c>
      <c r="AI429" s="22">
        <v>2.1556569085905614E-3</v>
      </c>
      <c r="AJ429" s="22">
        <v>8.2823383272625506</v>
      </c>
      <c r="AK429" s="22">
        <v>2.716376210847828</v>
      </c>
      <c r="AL429" s="22">
        <v>2.1556569085902366E-3</v>
      </c>
      <c r="AM429" s="22">
        <v>503.56380645950617</v>
      </c>
      <c r="AN429" s="22">
        <v>254.76900424150227</v>
      </c>
      <c r="AO429" s="22">
        <v>21.266047106830076</v>
      </c>
      <c r="AP429" s="22">
        <v>1.5096190316848994</v>
      </c>
      <c r="AQ429" s="22">
        <v>1313.7162007246104</v>
      </c>
      <c r="AR429" s="22">
        <v>3024.2986523676987</v>
      </c>
      <c r="AS429" s="22">
        <v>0</v>
      </c>
      <c r="AT429" s="22">
        <v>29.999999608844526</v>
      </c>
    </row>
    <row r="430" spans="1:46" x14ac:dyDescent="0.25">
      <c r="A430" s="21" t="s">
        <v>99</v>
      </c>
      <c r="B430" s="21" t="s">
        <v>149</v>
      </c>
      <c r="C430" s="21" t="s">
        <v>150</v>
      </c>
      <c r="D430" s="21" t="s">
        <v>151</v>
      </c>
      <c r="E430" s="21" t="s">
        <v>152</v>
      </c>
      <c r="F430" s="21" t="s">
        <v>153</v>
      </c>
      <c r="G430" s="21" t="s">
        <v>154</v>
      </c>
      <c r="H430" s="21" t="s">
        <v>155</v>
      </c>
      <c r="I430" s="22">
        <v>4.4055119089636881</v>
      </c>
      <c r="J430" s="22">
        <v>3668.0805244639114</v>
      </c>
      <c r="K430" s="22">
        <v>8540.6358184580986</v>
      </c>
      <c r="L430" s="22">
        <v>233.0336917608129</v>
      </c>
      <c r="M430" s="22">
        <v>166.86176402523094</v>
      </c>
      <c r="N430" s="22">
        <f t="shared" si="446"/>
        <v>399.89545578604384</v>
      </c>
      <c r="O430" s="22">
        <v>498.00000000000006</v>
      </c>
      <c r="P430" s="22">
        <v>83.576143020763993</v>
      </c>
      <c r="Q430" s="22">
        <v>0.13240709661307312</v>
      </c>
      <c r="R430" s="22">
        <v>0</v>
      </c>
      <c r="S430" s="22">
        <v>1.6211450099945068E-2</v>
      </c>
      <c r="T430" s="22">
        <v>0</v>
      </c>
      <c r="U430" s="22">
        <v>0</v>
      </c>
      <c r="V430" s="22">
        <v>0</v>
      </c>
      <c r="W430" s="22">
        <v>0.16102254390716553</v>
      </c>
      <c r="X430" s="22">
        <v>0.12819808721542358</v>
      </c>
      <c r="Y430" s="22">
        <v>0</v>
      </c>
      <c r="Z430" s="22">
        <v>75.024693157415115</v>
      </c>
      <c r="AA430" s="22">
        <v>0</v>
      </c>
      <c r="AB430" s="22">
        <v>0</v>
      </c>
      <c r="AC430" s="22">
        <v>0</v>
      </c>
      <c r="AD430" s="22">
        <v>1.2469743490219116</v>
      </c>
      <c r="AE430" s="22">
        <v>174.47260984186369</v>
      </c>
      <c r="AF430" s="22">
        <v>144.79669539216579</v>
      </c>
      <c r="AG430" s="22">
        <v>66.155461934498248</v>
      </c>
      <c r="AH430" s="22">
        <v>0.44996839751356921</v>
      </c>
      <c r="AI430" s="22">
        <v>1.6465801083835191E-2</v>
      </c>
      <c r="AJ430" s="22">
        <v>83.576143020763993</v>
      </c>
      <c r="AK430" s="22">
        <v>10.83784885550922</v>
      </c>
      <c r="AL430" s="22">
        <v>1.6551660185108348E-2</v>
      </c>
      <c r="AM430" s="22">
        <v>570.58933540845658</v>
      </c>
      <c r="AN430" s="22">
        <v>329.82637277452739</v>
      </c>
      <c r="AO430" s="22">
        <v>18.661113132334698</v>
      </c>
      <c r="AP430" s="22">
        <v>1.5263852179799744</v>
      </c>
      <c r="AQ430" s="22">
        <v>1338.6663535436787</v>
      </c>
      <c r="AR430" s="22">
        <v>2694.9074005884049</v>
      </c>
      <c r="AS430" s="22">
        <v>0</v>
      </c>
      <c r="AT430" s="22">
        <v>29.999999608844526</v>
      </c>
    </row>
    <row r="431" spans="1:46" x14ac:dyDescent="0.25">
      <c r="A431" s="21" t="s">
        <v>99</v>
      </c>
      <c r="B431" s="21" t="s">
        <v>156</v>
      </c>
      <c r="C431" s="21" t="s">
        <v>157</v>
      </c>
      <c r="D431" s="21" t="s">
        <v>158</v>
      </c>
      <c r="E431" s="21" t="s">
        <v>159</v>
      </c>
      <c r="F431" s="21" t="s">
        <v>160</v>
      </c>
      <c r="G431" s="21" t="s">
        <v>161</v>
      </c>
      <c r="H431" s="21" t="s">
        <v>162</v>
      </c>
      <c r="I431" s="22">
        <v>4.4140621425838553</v>
      </c>
      <c r="J431" s="22">
        <v>3578.3024345133522</v>
      </c>
      <c r="K431" s="22">
        <v>8360.7252895429501</v>
      </c>
      <c r="L431" s="22">
        <v>276.73047339259716</v>
      </c>
      <c r="M431" s="22">
        <v>198.47264647635137</v>
      </c>
      <c r="N431" s="22">
        <f t="shared" si="446"/>
        <v>475.20311986894853</v>
      </c>
      <c r="O431" s="22">
        <v>498.00000000000006</v>
      </c>
      <c r="P431" s="22">
        <v>64.782995963469148</v>
      </c>
      <c r="Q431" s="22">
        <v>0.47944464694534478</v>
      </c>
      <c r="R431" s="22">
        <v>0</v>
      </c>
      <c r="S431" s="22">
        <v>4.1618824005126953E-2</v>
      </c>
      <c r="T431" s="22">
        <v>0</v>
      </c>
      <c r="U431" s="22">
        <v>0</v>
      </c>
      <c r="V431" s="22">
        <v>2.1377444267272949E-2</v>
      </c>
      <c r="W431" s="22">
        <v>0.22848093509674072</v>
      </c>
      <c r="X431" s="22">
        <v>0.12773966789245605</v>
      </c>
      <c r="Y431" s="22">
        <v>0</v>
      </c>
      <c r="Z431" s="22">
        <v>73.020153390067435</v>
      </c>
      <c r="AA431" s="22">
        <v>0</v>
      </c>
      <c r="AB431" s="22">
        <v>0</v>
      </c>
      <c r="AC431" s="22">
        <v>0</v>
      </c>
      <c r="AD431" s="22">
        <v>1.5136703252792358</v>
      </c>
      <c r="AE431" s="22">
        <v>217.49688967797448</v>
      </c>
      <c r="AF431" s="22">
        <v>156.58809396360243</v>
      </c>
      <c r="AG431" s="22">
        <v>78.236184784893297</v>
      </c>
      <c r="AH431" s="22">
        <v>0.54441865445484572</v>
      </c>
      <c r="AI431" s="22">
        <v>2.1642131352493127E-2</v>
      </c>
      <c r="AJ431" s="22">
        <v>64.782995963469148</v>
      </c>
      <c r="AK431" s="22">
        <v>4.2466530672846545</v>
      </c>
      <c r="AL431" s="22">
        <v>2.1642131352494522E-2</v>
      </c>
      <c r="AM431" s="22">
        <v>558.03525611788666</v>
      </c>
      <c r="AN431" s="22">
        <v>272.2340696835704</v>
      </c>
      <c r="AO431" s="22">
        <v>20.44814136042087</v>
      </c>
      <c r="AP431" s="22">
        <v>1.5484064033723053</v>
      </c>
      <c r="AQ431" s="22">
        <v>1371.3827262848886</v>
      </c>
      <c r="AR431" s="22">
        <v>3061.870287304956</v>
      </c>
      <c r="AS431" s="22">
        <v>0</v>
      </c>
      <c r="AT431" s="22">
        <v>29.999999608844526</v>
      </c>
    </row>
    <row r="432" spans="1:46" x14ac:dyDescent="0.25">
      <c r="A432" s="21" t="s">
        <v>99</v>
      </c>
      <c r="B432" s="21" t="s">
        <v>163</v>
      </c>
      <c r="C432" s="21" t="s">
        <v>164</v>
      </c>
      <c r="D432" s="21" t="s">
        <v>165</v>
      </c>
      <c r="E432" s="21" t="s">
        <v>166</v>
      </c>
      <c r="F432" s="21" t="s">
        <v>312</v>
      </c>
      <c r="G432" s="21" t="s">
        <v>168</v>
      </c>
      <c r="H432" s="21" t="s">
        <v>169</v>
      </c>
      <c r="I432" s="22">
        <v>5.8104889915401312</v>
      </c>
      <c r="J432" s="22">
        <v>4022.4505109034285</v>
      </c>
      <c r="K432" s="22">
        <v>9468.7210494004594</v>
      </c>
      <c r="L432" s="22">
        <v>256.67219892511702</v>
      </c>
      <c r="M432" s="22">
        <v>200.7365613974319</v>
      </c>
      <c r="N432" s="22">
        <f t="shared" si="446"/>
        <v>457.40876032254891</v>
      </c>
      <c r="O432" s="22">
        <v>498.00000000000006</v>
      </c>
      <c r="P432" s="22">
        <v>43.174600810743868</v>
      </c>
      <c r="Q432" s="22">
        <v>0</v>
      </c>
      <c r="R432" s="22">
        <v>0</v>
      </c>
      <c r="S432" s="22">
        <v>4.2250156402587891E-2</v>
      </c>
      <c r="T432" s="22">
        <v>0</v>
      </c>
      <c r="U432" s="22">
        <v>0</v>
      </c>
      <c r="V432" s="22">
        <v>5.4762125015258789E-2</v>
      </c>
      <c r="W432" s="22">
        <v>0.22618705034255981</v>
      </c>
      <c r="X432" s="22">
        <v>0.10645180940628052</v>
      </c>
      <c r="Y432" s="22">
        <v>0</v>
      </c>
      <c r="Z432" s="22">
        <v>70.080384576862201</v>
      </c>
      <c r="AA432" s="22">
        <v>0</v>
      </c>
      <c r="AB432" s="22">
        <v>0</v>
      </c>
      <c r="AC432" s="22">
        <v>0</v>
      </c>
      <c r="AD432" s="22">
        <v>1.5300379991531372</v>
      </c>
      <c r="AE432" s="22">
        <v>219.07818438498606</v>
      </c>
      <c r="AF432" s="22">
        <v>124.80697269450353</v>
      </c>
      <c r="AG432" s="22">
        <v>55.923565907907147</v>
      </c>
      <c r="AH432" s="22">
        <v>0.43711359590986243</v>
      </c>
      <c r="AI432" s="22">
        <v>1.2071619778127846E-2</v>
      </c>
      <c r="AJ432" s="22">
        <v>43.174600810743868</v>
      </c>
      <c r="AK432" s="22">
        <v>6.5429738272641442</v>
      </c>
      <c r="AL432" s="22">
        <v>1.2093391430807711E-2</v>
      </c>
      <c r="AM432" s="22">
        <v>534.61953359204892</v>
      </c>
      <c r="AN432" s="22">
        <v>267.630993712188</v>
      </c>
      <c r="AO432" s="22">
        <v>22.353446759389236</v>
      </c>
      <c r="AP432" s="22">
        <v>1.5221154514717701</v>
      </c>
      <c r="AQ432" s="22">
        <v>1332.3157874959252</v>
      </c>
      <c r="AR432" s="22">
        <v>2886.2409967499311</v>
      </c>
      <c r="AS432" s="22">
        <v>0</v>
      </c>
      <c r="AT432" s="22">
        <v>29.999999608844526</v>
      </c>
    </row>
    <row r="433" spans="1:46" x14ac:dyDescent="0.25">
      <c r="A433" s="21" t="s">
        <v>99</v>
      </c>
      <c r="B433" s="21" t="s">
        <v>170</v>
      </c>
      <c r="C433" s="21" t="s">
        <v>171</v>
      </c>
      <c r="D433" s="21" t="s">
        <v>172</v>
      </c>
      <c r="E433" s="21" t="s">
        <v>173</v>
      </c>
      <c r="F433" s="21" t="s">
        <v>174</v>
      </c>
      <c r="G433" s="21" t="s">
        <v>175</v>
      </c>
      <c r="H433" s="21" t="s">
        <v>176</v>
      </c>
      <c r="I433" s="22">
        <v>5.8857778159140688</v>
      </c>
      <c r="J433" s="22">
        <v>4105.0340963228709</v>
      </c>
      <c r="K433" s="22">
        <v>9592.4754858385513</v>
      </c>
      <c r="L433" s="22">
        <v>242.74212942284913</v>
      </c>
      <c r="M433" s="22">
        <v>203.15500485825643</v>
      </c>
      <c r="N433" s="22">
        <f t="shared" si="446"/>
        <v>445.89713428110554</v>
      </c>
      <c r="O433" s="22">
        <v>498.00000000000006</v>
      </c>
      <c r="P433" s="22">
        <v>53.236413194099441</v>
      </c>
      <c r="Q433" s="22">
        <v>0</v>
      </c>
      <c r="R433" s="22">
        <v>0</v>
      </c>
      <c r="S433" s="22">
        <v>3.8757681846618652E-2</v>
      </c>
      <c r="T433" s="22">
        <v>0</v>
      </c>
      <c r="U433" s="22">
        <v>0</v>
      </c>
      <c r="V433" s="22">
        <v>1.5042006969451904E-2</v>
      </c>
      <c r="W433" s="22">
        <v>0.20309901237487793</v>
      </c>
      <c r="X433" s="22">
        <v>0.11219227313995361</v>
      </c>
      <c r="Y433" s="22">
        <v>0</v>
      </c>
      <c r="Z433" s="22">
        <v>70.562449946674207</v>
      </c>
      <c r="AA433" s="22">
        <v>0</v>
      </c>
      <c r="AB433" s="22">
        <v>0</v>
      </c>
      <c r="AC433" s="22">
        <v>0</v>
      </c>
      <c r="AD433" s="22">
        <v>1.4635357856750488</v>
      </c>
      <c r="AE433" s="22">
        <v>222.54309945977087</v>
      </c>
      <c r="AF433" s="22">
        <v>130.77323345754681</v>
      </c>
      <c r="AG433" s="22">
        <v>39.573849200239827</v>
      </c>
      <c r="AH433" s="22">
        <v>0.51927964791694903</v>
      </c>
      <c r="AI433" s="22">
        <v>1.327536435298966E-2</v>
      </c>
      <c r="AJ433" s="22">
        <v>53.236413194099441</v>
      </c>
      <c r="AK433" s="22">
        <v>9.7621776447607136</v>
      </c>
      <c r="AL433" s="22">
        <v>1.3369327916964796E-2</v>
      </c>
      <c r="AM433" s="22">
        <v>541.46086622142184</v>
      </c>
      <c r="AN433" s="22">
        <v>288.18932276861614</v>
      </c>
      <c r="AO433" s="22">
        <v>20.219789908769265</v>
      </c>
      <c r="AP433" s="22">
        <v>1.4980975277048745</v>
      </c>
      <c r="AQ433" s="22">
        <v>1296.5501334098251</v>
      </c>
      <c r="AR433" s="22">
        <v>3092.3115751893592</v>
      </c>
      <c r="AS433" s="22">
        <v>0</v>
      </c>
      <c r="AT433" s="22">
        <v>29.999999608844526</v>
      </c>
    </row>
    <row r="434" spans="1:46" x14ac:dyDescent="0.25">
      <c r="A434" s="21" t="s">
        <v>99</v>
      </c>
      <c r="B434" s="21" t="s">
        <v>177</v>
      </c>
      <c r="C434" s="21" t="s">
        <v>178</v>
      </c>
      <c r="D434" s="21" t="s">
        <v>179</v>
      </c>
      <c r="E434" s="21" t="s">
        <v>180</v>
      </c>
      <c r="F434" s="21" t="s">
        <v>181</v>
      </c>
      <c r="G434" s="21" t="s">
        <v>182</v>
      </c>
      <c r="H434" s="21" t="s">
        <v>183</v>
      </c>
      <c r="I434" s="22">
        <v>4.6945410315527827</v>
      </c>
      <c r="J434" s="22">
        <v>3476.2170681523048</v>
      </c>
      <c r="K434" s="22">
        <v>8360.6383744799386</v>
      </c>
      <c r="L434" s="22">
        <v>243.92439474166932</v>
      </c>
      <c r="M434" s="22">
        <v>190.56182080428832</v>
      </c>
      <c r="N434" s="22">
        <f t="shared" si="446"/>
        <v>434.48621554595763</v>
      </c>
      <c r="O434" s="22">
        <v>498.00000000000006</v>
      </c>
      <c r="P434" s="22">
        <v>43.157111475011334</v>
      </c>
      <c r="Q434" s="22">
        <v>2.3933086820016625</v>
      </c>
      <c r="R434" s="22">
        <v>0</v>
      </c>
      <c r="S434" s="22">
        <v>1.996767520904541E-2</v>
      </c>
      <c r="T434" s="22">
        <v>0</v>
      </c>
      <c r="U434" s="22">
        <v>0</v>
      </c>
      <c r="V434" s="22">
        <v>5.6550502777099609E-3</v>
      </c>
      <c r="W434" s="22">
        <v>0.29406505823135376</v>
      </c>
      <c r="X434" s="22">
        <v>0.17265212535858154</v>
      </c>
      <c r="Y434" s="22">
        <v>0</v>
      </c>
      <c r="Z434" s="22">
        <v>70.793267891822396</v>
      </c>
      <c r="AA434" s="22">
        <v>0</v>
      </c>
      <c r="AB434" s="22">
        <v>0</v>
      </c>
      <c r="AC434" s="22">
        <v>0</v>
      </c>
      <c r="AD434" s="22">
        <v>1.4798910617828369</v>
      </c>
      <c r="AE434" s="22">
        <v>202.8761214822436</v>
      </c>
      <c r="AF434" s="22">
        <v>131.88015678409741</v>
      </c>
      <c r="AG434" s="22">
        <v>53.350840133391195</v>
      </c>
      <c r="AH434" s="22">
        <v>0.54698705598211506</v>
      </c>
      <c r="AI434" s="22">
        <v>1.1733803989806725E-2</v>
      </c>
      <c r="AJ434" s="22">
        <v>43.157111475011334</v>
      </c>
      <c r="AK434" s="22">
        <v>4.8354541200725647</v>
      </c>
      <c r="AL434" s="22">
        <v>1.17622360034594E-2</v>
      </c>
      <c r="AM434" s="22">
        <v>533.91658643693358</v>
      </c>
      <c r="AN434" s="22">
        <v>280.69774534226366</v>
      </c>
      <c r="AO434" s="22">
        <v>17.849805553749462</v>
      </c>
      <c r="AP434" s="22">
        <v>1.5118352998566611</v>
      </c>
      <c r="AQ434" s="22">
        <v>1317.0163215181049</v>
      </c>
      <c r="AR434" s="22">
        <v>3430.2602919145957</v>
      </c>
      <c r="AS434" s="22">
        <v>0</v>
      </c>
      <c r="AT434" s="22">
        <v>29.999999608844526</v>
      </c>
    </row>
    <row r="435" spans="1:46" x14ac:dyDescent="0.25">
      <c r="A435" s="21" t="s">
        <v>99</v>
      </c>
      <c r="B435" s="21" t="s">
        <v>184</v>
      </c>
      <c r="C435" s="21" t="s">
        <v>185</v>
      </c>
      <c r="D435" s="21" t="s">
        <v>186</v>
      </c>
      <c r="E435" s="21" t="s">
        <v>187</v>
      </c>
      <c r="F435" s="21" t="s">
        <v>188</v>
      </c>
      <c r="G435" s="21" t="s">
        <v>189</v>
      </c>
      <c r="H435" s="21" t="s">
        <v>190</v>
      </c>
      <c r="I435" s="22">
        <v>5.1564341511523235</v>
      </c>
      <c r="J435" s="22">
        <v>3529.9102751508744</v>
      </c>
      <c r="K435" s="22">
        <v>8728.4969334140769</v>
      </c>
      <c r="L435" s="22">
        <v>250.48974085801711</v>
      </c>
      <c r="M435" s="22">
        <v>202.90300467810309</v>
      </c>
      <c r="N435" s="22">
        <f t="shared" si="446"/>
        <v>453.39274553612017</v>
      </c>
      <c r="O435" s="22">
        <v>498.00000000000006</v>
      </c>
      <c r="P435" s="22">
        <v>43.350094405468553</v>
      </c>
      <c r="Q435" s="22">
        <v>0</v>
      </c>
      <c r="R435" s="22">
        <v>0</v>
      </c>
      <c r="S435" s="22">
        <v>3.2147407531738281E-2</v>
      </c>
      <c r="T435" s="22">
        <v>0</v>
      </c>
      <c r="U435" s="22">
        <v>0</v>
      </c>
      <c r="V435" s="22">
        <v>6.2312424182891846E-2</v>
      </c>
      <c r="W435" s="22">
        <v>0.27943557500839233</v>
      </c>
      <c r="X435" s="22">
        <v>0.14230489730834961</v>
      </c>
      <c r="Y435" s="22">
        <v>0</v>
      </c>
      <c r="Z435" s="22">
        <v>69.477565558479611</v>
      </c>
      <c r="AA435" s="22">
        <v>0</v>
      </c>
      <c r="AB435" s="22">
        <v>0</v>
      </c>
      <c r="AC435" s="22">
        <v>0</v>
      </c>
      <c r="AD435" s="22">
        <v>1.475859522819519</v>
      </c>
      <c r="AE435" s="22">
        <v>226.03309706842722</v>
      </c>
      <c r="AF435" s="22">
        <v>143.23165484318082</v>
      </c>
      <c r="AG435" s="22">
        <v>47.574500598251639</v>
      </c>
      <c r="AH435" s="22">
        <v>0.52429188921252479</v>
      </c>
      <c r="AI435" s="22">
        <v>1.2235581662517344E-2</v>
      </c>
      <c r="AJ435" s="22">
        <v>43.350094405468553</v>
      </c>
      <c r="AK435" s="22">
        <v>10.615986277065252</v>
      </c>
      <c r="AL435" s="22">
        <v>1.2282672281487656E-2</v>
      </c>
      <c r="AM435" s="22">
        <v>530.72182545612179</v>
      </c>
      <c r="AN435" s="22">
        <v>271.90034055328897</v>
      </c>
      <c r="AO435" s="22">
        <v>20.606971149722241</v>
      </c>
      <c r="AP435" s="22">
        <v>1.4986507448511743</v>
      </c>
      <c r="AQ435" s="22">
        <v>1297.3747656045566</v>
      </c>
      <c r="AR435" s="22">
        <v>3048.415829662646</v>
      </c>
      <c r="AS435" s="22">
        <v>0</v>
      </c>
      <c r="AT435" s="22">
        <v>29.999999608844526</v>
      </c>
    </row>
    <row r="436" spans="1:46" x14ac:dyDescent="0.25">
      <c r="A436" s="21" t="s">
        <v>99</v>
      </c>
      <c r="B436" s="21" t="s">
        <v>191</v>
      </c>
      <c r="C436" s="21" t="s">
        <v>192</v>
      </c>
      <c r="D436" s="21" t="s">
        <v>193</v>
      </c>
      <c r="E436" s="21" t="s">
        <v>194</v>
      </c>
      <c r="F436" s="21" t="s">
        <v>195</v>
      </c>
      <c r="G436" s="21" t="s">
        <v>196</v>
      </c>
      <c r="H436" s="21" t="s">
        <v>197</v>
      </c>
      <c r="I436" s="22">
        <v>4.0825614444751972</v>
      </c>
      <c r="J436" s="22">
        <v>3461.1884853087331</v>
      </c>
      <c r="K436" s="22">
        <v>8086.7696554443683</v>
      </c>
      <c r="L436" s="22">
        <v>234.12913684595293</v>
      </c>
      <c r="M436" s="22">
        <v>187.03312845086722</v>
      </c>
      <c r="N436" s="22">
        <f t="shared" si="446"/>
        <v>421.16226529682012</v>
      </c>
      <c r="O436" s="22">
        <v>498.00000000000006</v>
      </c>
      <c r="P436" s="22">
        <v>8.4600002155639231</v>
      </c>
      <c r="Q436" s="22">
        <v>0</v>
      </c>
      <c r="R436" s="22">
        <v>0</v>
      </c>
      <c r="S436" s="22">
        <v>1.965564489364624E-2</v>
      </c>
      <c r="T436" s="22">
        <v>0</v>
      </c>
      <c r="U436" s="22">
        <v>0</v>
      </c>
      <c r="V436" s="22">
        <v>7.6106786727905273E-3</v>
      </c>
      <c r="W436" s="22">
        <v>0.24527478218078613</v>
      </c>
      <c r="X436" s="22">
        <v>0.12983816862106323</v>
      </c>
      <c r="Y436" s="22">
        <v>0</v>
      </c>
      <c r="Z436" s="22">
        <v>74.020698423141766</v>
      </c>
      <c r="AA436" s="22">
        <v>0</v>
      </c>
      <c r="AB436" s="22">
        <v>0</v>
      </c>
      <c r="AC436" s="22">
        <v>0</v>
      </c>
      <c r="AD436" s="22">
        <v>1.5688185691833496</v>
      </c>
      <c r="AE436" s="22">
        <v>195.79373138346111</v>
      </c>
      <c r="AF436" s="22">
        <v>161.44756797152337</v>
      </c>
      <c r="AG436" s="22">
        <v>47.091084125520084</v>
      </c>
      <c r="AH436" s="22">
        <v>0.67837389717085494</v>
      </c>
      <c r="AI436" s="22">
        <v>4.9242695656348699E-3</v>
      </c>
      <c r="AJ436" s="22">
        <v>8.4600002155639231</v>
      </c>
      <c r="AK436" s="22">
        <v>3.1652211517764588</v>
      </c>
      <c r="AL436" s="22">
        <v>4.9242695656351223E-3</v>
      </c>
      <c r="AM436" s="22">
        <v>503.28985479422181</v>
      </c>
      <c r="AN436" s="22">
        <v>259.11999661904662</v>
      </c>
      <c r="AO436" s="22">
        <v>18.300997293593419</v>
      </c>
      <c r="AP436" s="22">
        <v>1.5500000019868214</v>
      </c>
      <c r="AQ436" s="22">
        <v>1373.7479348932225</v>
      </c>
      <c r="AR436" s="22">
        <v>3439.7520933420283</v>
      </c>
      <c r="AS436" s="22">
        <v>0</v>
      </c>
      <c r="AT436" s="22">
        <v>29.999999608844526</v>
      </c>
    </row>
    <row r="437" spans="1:46" x14ac:dyDescent="0.25">
      <c r="A437" s="21" t="s">
        <v>99</v>
      </c>
      <c r="B437" s="21" t="s">
        <v>198</v>
      </c>
      <c r="C437" s="21" t="s">
        <v>199</v>
      </c>
      <c r="D437" s="21" t="s">
        <v>200</v>
      </c>
      <c r="E437" s="21" t="s">
        <v>201</v>
      </c>
      <c r="F437" s="21" t="s">
        <v>202</v>
      </c>
      <c r="G437" s="21" t="s">
        <v>203</v>
      </c>
      <c r="H437" s="21" t="s">
        <v>204</v>
      </c>
      <c r="I437" s="22">
        <v>4.141586840631887</v>
      </c>
      <c r="J437" s="22">
        <v>3381.3996615373826</v>
      </c>
      <c r="K437" s="22">
        <v>7888.6749964039727</v>
      </c>
      <c r="L437" s="22">
        <v>235.75448000264225</v>
      </c>
      <c r="M437" s="22">
        <v>193.12580395356895</v>
      </c>
      <c r="N437" s="22">
        <f t="shared" si="446"/>
        <v>428.8802839562112</v>
      </c>
      <c r="O437" s="22">
        <v>498.00000000000006</v>
      </c>
      <c r="P437" s="22">
        <v>1.1900000681634992</v>
      </c>
      <c r="Q437" s="22">
        <v>0</v>
      </c>
      <c r="R437" s="22">
        <v>0</v>
      </c>
      <c r="S437" s="22">
        <v>2.2847235202789307E-2</v>
      </c>
      <c r="T437" s="22">
        <v>0</v>
      </c>
      <c r="U437" s="22">
        <v>0</v>
      </c>
      <c r="V437" s="22">
        <v>1.4315426349639893E-2</v>
      </c>
      <c r="W437" s="22">
        <v>0.22558534145355225</v>
      </c>
      <c r="X437" s="22">
        <v>0.1285710334777832</v>
      </c>
      <c r="Y437" s="22">
        <v>0</v>
      </c>
      <c r="Z437" s="22">
        <v>72.463747272603683</v>
      </c>
      <c r="AA437" s="22">
        <v>0</v>
      </c>
      <c r="AB437" s="22">
        <v>0</v>
      </c>
      <c r="AC437" s="22">
        <v>0</v>
      </c>
      <c r="AD437" s="22">
        <v>1.5486975908279419</v>
      </c>
      <c r="AE437" s="22">
        <v>203.78940628153813</v>
      </c>
      <c r="AF437" s="22">
        <v>161.07705191919737</v>
      </c>
      <c r="AG437" s="22">
        <v>42.624957784183934</v>
      </c>
      <c r="AH437" s="22">
        <v>0.61855586294943354</v>
      </c>
      <c r="AI437" s="22">
        <v>3.7182648893400562E-3</v>
      </c>
      <c r="AJ437" s="22">
        <v>1.1900000681634992</v>
      </c>
      <c r="AK437" s="22">
        <v>0.48023883644534959</v>
      </c>
      <c r="AL437" s="22">
        <v>3.7182648893400571E-3</v>
      </c>
      <c r="AM437" s="22">
        <v>498.70604296682887</v>
      </c>
      <c r="AN437" s="22">
        <v>252.00556537617169</v>
      </c>
      <c r="AO437" s="22">
        <v>19.451929661384174</v>
      </c>
      <c r="AP437" s="22">
        <v>1.5045971057994483</v>
      </c>
      <c r="AQ437" s="22">
        <v>1306.2360275553119</v>
      </c>
      <c r="AR437" s="22">
        <v>3336.4947514086584</v>
      </c>
      <c r="AS437" s="22">
        <v>0</v>
      </c>
      <c r="AT437" s="22">
        <v>29.999999608844526</v>
      </c>
    </row>
    <row r="438" spans="1:46" x14ac:dyDescent="0.25">
      <c r="A438" s="21" t="s">
        <v>99</v>
      </c>
      <c r="B438" s="21" t="s">
        <v>205</v>
      </c>
      <c r="C438" s="21" t="s">
        <v>206</v>
      </c>
      <c r="D438" s="21" t="s">
        <v>207</v>
      </c>
      <c r="E438" s="21" t="s">
        <v>208</v>
      </c>
      <c r="F438" s="21" t="s">
        <v>209</v>
      </c>
      <c r="G438" s="21" t="s">
        <v>210</v>
      </c>
      <c r="H438" s="21" t="s">
        <v>211</v>
      </c>
      <c r="I438" s="22">
        <v>4.9379516718192793</v>
      </c>
      <c r="J438" s="22">
        <v>3187.2334117115752</v>
      </c>
      <c r="K438" s="22">
        <v>7998.7664869058626</v>
      </c>
      <c r="L438" s="22">
        <v>250.59518605723298</v>
      </c>
      <c r="M438" s="22">
        <v>204.61667319607133</v>
      </c>
      <c r="N438" s="22">
        <f t="shared" si="446"/>
        <v>455.21185925330428</v>
      </c>
      <c r="O438" s="22">
        <v>498.00000000000006</v>
      </c>
      <c r="P438" s="22">
        <v>14.192759874276817</v>
      </c>
      <c r="Q438" s="22">
        <v>0</v>
      </c>
      <c r="R438" s="22">
        <v>0</v>
      </c>
      <c r="S438" s="22">
        <v>5.6845724582672119E-2</v>
      </c>
      <c r="T438" s="22">
        <v>0</v>
      </c>
      <c r="U438" s="22">
        <v>0</v>
      </c>
      <c r="V438" s="22">
        <v>9.0977191925048828E-2</v>
      </c>
      <c r="W438" s="22">
        <v>0.27899038791656494</v>
      </c>
      <c r="X438" s="22">
        <v>0.13910341262817383</v>
      </c>
      <c r="Y438" s="22">
        <v>0</v>
      </c>
      <c r="Z438" s="22">
        <v>68.085976516432709</v>
      </c>
      <c r="AA438" s="22">
        <v>0</v>
      </c>
      <c r="AB438" s="22">
        <v>0</v>
      </c>
      <c r="AC438" s="22">
        <v>0</v>
      </c>
      <c r="AD438" s="22">
        <v>1.7483795881271362</v>
      </c>
      <c r="AE438" s="22">
        <v>227.822437307191</v>
      </c>
      <c r="AF438" s="22">
        <v>158.24079309605233</v>
      </c>
      <c r="AG438" s="22">
        <v>45.975776095767579</v>
      </c>
      <c r="AH438" s="22">
        <v>0.55634364667215541</v>
      </c>
      <c r="AI438" s="22">
        <v>2.7367653940555368E-3</v>
      </c>
      <c r="AJ438" s="22">
        <v>14.192759874276817</v>
      </c>
      <c r="AK438" s="22">
        <v>2.5541730781270688</v>
      </c>
      <c r="AL438" s="22">
        <v>2.7367653940561678E-3</v>
      </c>
      <c r="AM438" s="22">
        <v>509.63585003075565</v>
      </c>
      <c r="AN438" s="22">
        <v>250.06609744569386</v>
      </c>
      <c r="AO438" s="22">
        <v>23.409297320652136</v>
      </c>
      <c r="AP438" s="22">
        <v>1.4815747639538548</v>
      </c>
      <c r="AQ438" s="22">
        <v>1271.9031358316963</v>
      </c>
      <c r="AR438" s="22">
        <v>2947.2359344131619</v>
      </c>
      <c r="AS438" s="22">
        <v>0</v>
      </c>
      <c r="AT438" s="22">
        <v>29.999999608844526</v>
      </c>
    </row>
    <row r="439" spans="1:46" x14ac:dyDescent="0.25">
      <c r="A439" s="21" t="s">
        <v>99</v>
      </c>
      <c r="B439" s="21" t="s">
        <v>212</v>
      </c>
      <c r="C439" s="21" t="s">
        <v>213</v>
      </c>
      <c r="D439" s="21" t="s">
        <v>214</v>
      </c>
      <c r="E439" s="21" t="s">
        <v>215</v>
      </c>
      <c r="F439" s="21" t="s">
        <v>216</v>
      </c>
      <c r="G439" s="21" t="s">
        <v>217</v>
      </c>
      <c r="H439" s="21" t="s">
        <v>218</v>
      </c>
      <c r="I439" s="22">
        <v>5.5352581279598416</v>
      </c>
      <c r="J439" s="22">
        <v>4215.1037883288564</v>
      </c>
      <c r="K439" s="22">
        <v>9848.6499992359059</v>
      </c>
      <c r="L439" s="22">
        <v>251.57738711432626</v>
      </c>
      <c r="M439" s="22">
        <v>207.33626010266977</v>
      </c>
      <c r="N439" s="22">
        <f t="shared" si="446"/>
        <v>458.91364721699603</v>
      </c>
      <c r="O439" s="22">
        <v>498.00000000000006</v>
      </c>
      <c r="P439" s="22">
        <v>18.594382388982922</v>
      </c>
      <c r="Q439" s="22">
        <v>0</v>
      </c>
      <c r="R439" s="22">
        <v>0</v>
      </c>
      <c r="S439" s="22">
        <v>4.4240474700927734E-2</v>
      </c>
      <c r="T439" s="22">
        <v>0</v>
      </c>
      <c r="U439" s="22">
        <v>0</v>
      </c>
      <c r="V439" s="22">
        <v>3.2840847969055176E-2</v>
      </c>
      <c r="W439" s="22">
        <v>9.5018625259399414E-2</v>
      </c>
      <c r="X439" s="22">
        <v>7.3969781398773193E-2</v>
      </c>
      <c r="Y439" s="22">
        <v>0</v>
      </c>
      <c r="Z439" s="22">
        <v>78.923193310217101</v>
      </c>
      <c r="AA439" s="22">
        <v>0</v>
      </c>
      <c r="AB439" s="22">
        <v>0</v>
      </c>
      <c r="AC439" s="22">
        <v>0</v>
      </c>
      <c r="AD439" s="22">
        <v>1.4171242713928223</v>
      </c>
      <c r="AE439" s="22">
        <v>219.15767315709337</v>
      </c>
      <c r="AF439" s="22">
        <v>133.30149518962682</v>
      </c>
      <c r="AG439" s="22">
        <v>44.236344535626301</v>
      </c>
      <c r="AH439" s="22">
        <v>0.51667643050985024</v>
      </c>
      <c r="AI439" s="22">
        <v>4.782476030319489E-3</v>
      </c>
      <c r="AJ439" s="22">
        <v>18.594382388982922</v>
      </c>
      <c r="AK439" s="22">
        <v>2.7215625097734431</v>
      </c>
      <c r="AL439" s="22">
        <v>4.7988055084471383E-3</v>
      </c>
      <c r="AM439" s="22">
        <v>513.86802107370102</v>
      </c>
      <c r="AN439" s="22">
        <v>251.75552079300124</v>
      </c>
      <c r="AO439" s="22">
        <v>22.956257479765974</v>
      </c>
      <c r="AP439" s="22">
        <v>1.5274338440272979</v>
      </c>
      <c r="AQ439" s="22">
        <v>1340.2256580273017</v>
      </c>
      <c r="AR439" s="22">
        <v>3028.5118590956577</v>
      </c>
      <c r="AS439" s="22">
        <v>0</v>
      </c>
      <c r="AT439" s="22">
        <v>29.999999608844526</v>
      </c>
    </row>
    <row r="440" spans="1:46" x14ac:dyDescent="0.25">
      <c r="A440" s="21" t="s">
        <v>99</v>
      </c>
      <c r="B440" s="21" t="s">
        <v>219</v>
      </c>
      <c r="C440" s="21" t="s">
        <v>220</v>
      </c>
      <c r="D440" s="21" t="s">
        <v>221</v>
      </c>
      <c r="E440" s="21" t="s">
        <v>222</v>
      </c>
      <c r="F440" s="21" t="s">
        <v>223</v>
      </c>
      <c r="G440" s="21" t="s">
        <v>224</v>
      </c>
      <c r="H440" s="21" t="s">
        <v>225</v>
      </c>
      <c r="I440" s="22">
        <v>4.6057574250975106</v>
      </c>
      <c r="J440" s="22">
        <v>3677.4617386871996</v>
      </c>
      <c r="K440" s="22">
        <v>8562.1466515258417</v>
      </c>
      <c r="L440" s="22">
        <v>257.03097076587164</v>
      </c>
      <c r="M440" s="22">
        <v>206.67243137132584</v>
      </c>
      <c r="N440" s="22">
        <f t="shared" si="446"/>
        <v>463.70340213719749</v>
      </c>
      <c r="O440" s="22">
        <v>498.00000000000006</v>
      </c>
      <c r="P440" s="22">
        <v>44.481516932137311</v>
      </c>
      <c r="Q440" s="22">
        <v>0</v>
      </c>
      <c r="R440" s="22">
        <v>0</v>
      </c>
      <c r="S440" s="22">
        <v>1.8434345722198486E-2</v>
      </c>
      <c r="T440" s="22">
        <v>0</v>
      </c>
      <c r="U440" s="22">
        <v>0</v>
      </c>
      <c r="V440" s="22">
        <v>6.6383481025695801E-3</v>
      </c>
      <c r="W440" s="22">
        <v>0.16295212507247925</v>
      </c>
      <c r="X440" s="22">
        <v>0.12369036674499512</v>
      </c>
      <c r="Y440" s="22">
        <v>0</v>
      </c>
      <c r="Z440" s="22">
        <v>75.883847428106705</v>
      </c>
      <c r="AA440" s="22">
        <v>0</v>
      </c>
      <c r="AB440" s="22">
        <v>0</v>
      </c>
      <c r="AC440" s="22">
        <v>0</v>
      </c>
      <c r="AD440" s="22">
        <v>1.4848266839981079</v>
      </c>
      <c r="AE440" s="22">
        <v>213.78999921870445</v>
      </c>
      <c r="AF440" s="22">
        <v>151.52857102239153</v>
      </c>
      <c r="AG440" s="22">
        <v>50.344764534742332</v>
      </c>
      <c r="AH440" s="22">
        <v>0.63450336382770001</v>
      </c>
      <c r="AI440" s="22">
        <v>1.3774859803564953E-2</v>
      </c>
      <c r="AJ440" s="22">
        <v>44.481516932137311</v>
      </c>
      <c r="AK440" s="22">
        <v>6.9335129140950906</v>
      </c>
      <c r="AL440" s="22">
        <v>1.3862820163263907E-2</v>
      </c>
      <c r="AM440" s="22">
        <v>535.53414119787897</v>
      </c>
      <c r="AN440" s="22">
        <v>270.03557700603312</v>
      </c>
      <c r="AO440" s="22">
        <v>17.903381162768863</v>
      </c>
      <c r="AP440" s="22">
        <v>1.4894461901855196</v>
      </c>
      <c r="AQ440" s="22">
        <v>1283.6492777189078</v>
      </c>
      <c r="AR440" s="22">
        <v>3270.8054489787683</v>
      </c>
      <c r="AS440" s="22">
        <v>0</v>
      </c>
      <c r="AT440" s="22">
        <v>29.999999608844526</v>
      </c>
    </row>
    <row r="441" spans="1:46" x14ac:dyDescent="0.25">
      <c r="A441" s="21" t="s">
        <v>99</v>
      </c>
      <c r="B441" s="21" t="s">
        <v>226</v>
      </c>
      <c r="C441" s="21" t="s">
        <v>227</v>
      </c>
      <c r="D441" s="21" t="s">
        <v>228</v>
      </c>
      <c r="E441" s="21" t="s">
        <v>229</v>
      </c>
      <c r="F441" s="21" t="s">
        <v>230</v>
      </c>
      <c r="G441" s="21" t="s">
        <v>231</v>
      </c>
      <c r="H441" s="21" t="s">
        <v>232</v>
      </c>
      <c r="I441" s="22">
        <v>4.0758571670547106</v>
      </c>
      <c r="J441" s="22">
        <v>3021.5399288645799</v>
      </c>
      <c r="K441" s="22">
        <v>7517.5181600243232</v>
      </c>
      <c r="L441" s="22">
        <v>240.17617022177649</v>
      </c>
      <c r="M441" s="22">
        <v>190.70425557699309</v>
      </c>
      <c r="N441" s="22">
        <f t="shared" si="446"/>
        <v>430.88042579876958</v>
      </c>
      <c r="O441" s="22">
        <v>498.00000000000006</v>
      </c>
      <c r="P441" s="22">
        <v>6.1511087988037616</v>
      </c>
      <c r="Q441" s="22">
        <v>0</v>
      </c>
      <c r="R441" s="22">
        <v>0</v>
      </c>
      <c r="S441" s="22">
        <v>2.8114974498748779E-2</v>
      </c>
      <c r="T441" s="22">
        <v>0</v>
      </c>
      <c r="U441" s="22">
        <v>0</v>
      </c>
      <c r="V441" s="22">
        <v>0</v>
      </c>
      <c r="W441" s="22">
        <v>0.34226042032241821</v>
      </c>
      <c r="X441" s="22">
        <v>0.17618876695632935</v>
      </c>
      <c r="Y441" s="22">
        <v>0</v>
      </c>
      <c r="Z441" s="22">
        <v>67.380002606394001</v>
      </c>
      <c r="AA441" s="22">
        <v>0</v>
      </c>
      <c r="AB441" s="22">
        <v>0</v>
      </c>
      <c r="AC441" s="22">
        <v>0</v>
      </c>
      <c r="AD441" s="22">
        <v>1.5229697227478027</v>
      </c>
      <c r="AE441" s="22">
        <v>203.92249593461156</v>
      </c>
      <c r="AF441" s="22">
        <v>185.55857877442529</v>
      </c>
      <c r="AG441" s="22">
        <v>49.468857289012945</v>
      </c>
      <c r="AH441" s="22">
        <v>0.650629933263696</v>
      </c>
      <c r="AI441" s="22">
        <v>3.0573557705606551E-3</v>
      </c>
      <c r="AJ441" s="22">
        <v>6.1511087988037616</v>
      </c>
      <c r="AK441" s="22">
        <v>2.9723715708466623</v>
      </c>
      <c r="AL441" s="22">
        <v>3.1249284383098137E-3</v>
      </c>
      <c r="AM441" s="22">
        <v>501.17561229951878</v>
      </c>
      <c r="AN441" s="22">
        <v>255.53891446858123</v>
      </c>
      <c r="AO441" s="22">
        <v>21.635441966718119</v>
      </c>
      <c r="AP441" s="22">
        <v>1.5045356994391543</v>
      </c>
      <c r="AQ441" s="22">
        <v>1306.1445427997539</v>
      </c>
      <c r="AR441" s="22">
        <v>2963.6928565865251</v>
      </c>
      <c r="AS441" s="22">
        <v>0</v>
      </c>
      <c r="AT441" s="22">
        <v>29.999999608844526</v>
      </c>
    </row>
    <row r="442" spans="1:46" x14ac:dyDescent="0.25">
      <c r="A442" s="21" t="s">
        <v>99</v>
      </c>
      <c r="B442" s="21" t="s">
        <v>233</v>
      </c>
      <c r="C442" s="21" t="s">
        <v>234</v>
      </c>
      <c r="D442" s="21" t="s">
        <v>235</v>
      </c>
      <c r="E442" s="21" t="s">
        <v>236</v>
      </c>
      <c r="F442" s="21" t="s">
        <v>237</v>
      </c>
      <c r="G442" s="21" t="s">
        <v>238</v>
      </c>
      <c r="H442" s="21" t="s">
        <v>239</v>
      </c>
      <c r="I442" s="22">
        <v>3.9762275311863404</v>
      </c>
      <c r="J442" s="22">
        <v>2823.5390662922082</v>
      </c>
      <c r="K442" s="22">
        <v>6848.0499331823485</v>
      </c>
      <c r="L442" s="22">
        <v>244.70551343828572</v>
      </c>
      <c r="M442" s="22">
        <v>186.80974542697675</v>
      </c>
      <c r="N442" s="22">
        <f t="shared" si="446"/>
        <v>431.51525886526247</v>
      </c>
      <c r="O442" s="22">
        <v>498.00000000000006</v>
      </c>
      <c r="P442" s="22">
        <v>17.951181798707694</v>
      </c>
      <c r="Q442" s="22">
        <v>0</v>
      </c>
      <c r="R442" s="22">
        <v>0</v>
      </c>
      <c r="S442" s="22">
        <v>3.0133485794067383E-2</v>
      </c>
      <c r="T442" s="22">
        <v>0</v>
      </c>
      <c r="U442" s="22">
        <v>0</v>
      </c>
      <c r="V442" s="22">
        <v>7.4939429759979248E-2</v>
      </c>
      <c r="W442" s="22">
        <v>0.30285459756851196</v>
      </c>
      <c r="X442" s="22">
        <v>0.15211302042007446</v>
      </c>
      <c r="Y442" s="22">
        <v>0</v>
      </c>
      <c r="Z442" s="22">
        <v>66.356797205473015</v>
      </c>
      <c r="AA442" s="22">
        <v>0</v>
      </c>
      <c r="AB442" s="22">
        <v>0</v>
      </c>
      <c r="AC442" s="22">
        <v>0</v>
      </c>
      <c r="AD442" s="22">
        <v>1.66764235496521</v>
      </c>
      <c r="AE442" s="22">
        <v>205.69341287432653</v>
      </c>
      <c r="AF442" s="22">
        <v>173.22249880872639</v>
      </c>
      <c r="AG442" s="22">
        <v>57.885870295395009</v>
      </c>
      <c r="AH442" s="22">
        <v>0.59892774378327773</v>
      </c>
      <c r="AI442" s="22">
        <v>9.8977159138536348E-3</v>
      </c>
      <c r="AJ442" s="22">
        <v>17.951181798707694</v>
      </c>
      <c r="AK442" s="22">
        <v>4.135989360388983</v>
      </c>
      <c r="AL442" s="22">
        <v>9.8977610557072007E-3</v>
      </c>
      <c r="AM442" s="22">
        <v>511.80529467726296</v>
      </c>
      <c r="AN442" s="22">
        <v>259.98022248001354</v>
      </c>
      <c r="AO442" s="22">
        <v>20.05934802940191</v>
      </c>
      <c r="AP442" s="22">
        <v>1.5500000019868214</v>
      </c>
      <c r="AQ442" s="22">
        <v>1373.7479348932225</v>
      </c>
      <c r="AR442" s="22">
        <v>3074.2646367116758</v>
      </c>
      <c r="AS442" s="22">
        <v>0</v>
      </c>
      <c r="AT442" s="22">
        <v>29.999999608844526</v>
      </c>
    </row>
    <row r="443" spans="1:46" x14ac:dyDescent="0.25">
      <c r="A443" s="21" t="s">
        <v>99</v>
      </c>
      <c r="B443" s="21" t="s">
        <v>240</v>
      </c>
      <c r="C443" s="21" t="s">
        <v>241</v>
      </c>
      <c r="D443" s="21" t="s">
        <v>242</v>
      </c>
      <c r="E443" s="21" t="s">
        <v>243</v>
      </c>
      <c r="F443" s="21" t="s">
        <v>244</v>
      </c>
      <c r="G443" s="21" t="s">
        <v>245</v>
      </c>
      <c r="H443" s="21" t="s">
        <v>246</v>
      </c>
      <c r="I443" s="22">
        <v>4.2241189642284667</v>
      </c>
      <c r="J443" s="22">
        <v>3425.1275548433496</v>
      </c>
      <c r="K443" s="22">
        <v>8078.8157041849227</v>
      </c>
      <c r="L443" s="22">
        <v>235.86821889374292</v>
      </c>
      <c r="M443" s="22">
        <v>180.50026591456529</v>
      </c>
      <c r="N443" s="22">
        <f t="shared" si="446"/>
        <v>416.36848480830821</v>
      </c>
      <c r="O443" s="22">
        <v>498.00000000000006</v>
      </c>
      <c r="P443" s="22">
        <v>23.719303018879145</v>
      </c>
      <c r="Q443" s="22">
        <v>0</v>
      </c>
      <c r="R443" s="22">
        <v>0</v>
      </c>
      <c r="S443" s="22">
        <v>3.2615542411804199E-2</v>
      </c>
      <c r="T443" s="22">
        <v>0</v>
      </c>
      <c r="U443" s="22">
        <v>0</v>
      </c>
      <c r="V443" s="22">
        <v>4.8749744892120361E-2</v>
      </c>
      <c r="W443" s="22">
        <v>0.20238679647445679</v>
      </c>
      <c r="X443" s="22">
        <v>0.1059456467628479</v>
      </c>
      <c r="Y443" s="22">
        <v>0</v>
      </c>
      <c r="Z443" s="22">
        <v>73.389686792767094</v>
      </c>
      <c r="AA443" s="22">
        <v>0</v>
      </c>
      <c r="AB443" s="22">
        <v>0</v>
      </c>
      <c r="AC443" s="22">
        <v>0</v>
      </c>
      <c r="AD443" s="22">
        <v>1.5990583896636963</v>
      </c>
      <c r="AE443" s="22">
        <v>196.27491386378199</v>
      </c>
      <c r="AF443" s="22">
        <v>147.56655192984169</v>
      </c>
      <c r="AG443" s="22">
        <v>55.362979617762242</v>
      </c>
      <c r="AH443" s="22">
        <v>0.47666874413119098</v>
      </c>
      <c r="AI443" s="22">
        <v>4.9733614153229504E-3</v>
      </c>
      <c r="AJ443" s="22">
        <v>23.719303018879145</v>
      </c>
      <c r="AK443" s="22">
        <v>3.0028365884383104</v>
      </c>
      <c r="AL443" s="22">
        <v>4.9733614153222791E-3</v>
      </c>
      <c r="AM443" s="22">
        <v>518.71149306902555</v>
      </c>
      <c r="AN443" s="22">
        <v>275.94798809583136</v>
      </c>
      <c r="AO443" s="22">
        <v>20.158508761668799</v>
      </c>
      <c r="AP443" s="22">
        <v>1.5358735783406972</v>
      </c>
      <c r="AQ443" s="22">
        <v>1352.7704754584956</v>
      </c>
      <c r="AR443" s="22">
        <v>2839.7605742764408</v>
      </c>
      <c r="AS443" s="22">
        <v>0</v>
      </c>
      <c r="AT443" s="22">
        <v>29.999999608844526</v>
      </c>
    </row>
    <row r="444" spans="1:46" x14ac:dyDescent="0.25">
      <c r="A444" s="21" t="s">
        <v>99</v>
      </c>
      <c r="B444" s="21" t="s">
        <v>247</v>
      </c>
      <c r="C444" s="21" t="s">
        <v>248</v>
      </c>
      <c r="D444" s="21" t="s">
        <v>249</v>
      </c>
      <c r="E444" s="21" t="s">
        <v>250</v>
      </c>
      <c r="F444" s="21" t="s">
        <v>251</v>
      </c>
      <c r="G444" s="21" t="s">
        <v>252</v>
      </c>
      <c r="H444" s="21" t="s">
        <v>253</v>
      </c>
      <c r="I444" s="22">
        <v>5.4912819207687926</v>
      </c>
      <c r="J444" s="22">
        <v>4378.5992997641879</v>
      </c>
      <c r="K444" s="22">
        <v>10225.126292312987</v>
      </c>
      <c r="L444" s="22">
        <v>277.65839221812604</v>
      </c>
      <c r="M444" s="22">
        <v>231.0511976162669</v>
      </c>
      <c r="N444" s="22">
        <f t="shared" si="446"/>
        <v>508.70958983439294</v>
      </c>
      <c r="O444" s="22">
        <v>498.00000000000006</v>
      </c>
      <c r="P444" s="22">
        <v>53.623475745553151</v>
      </c>
      <c r="Q444" s="22">
        <v>0</v>
      </c>
      <c r="R444" s="22">
        <v>0</v>
      </c>
      <c r="S444" s="22">
        <v>1.5521764755249023E-2</v>
      </c>
      <c r="T444" s="22">
        <v>0</v>
      </c>
      <c r="U444" s="22">
        <v>0</v>
      </c>
      <c r="V444" s="22">
        <v>4.5500993728637695E-3</v>
      </c>
      <c r="W444" s="22">
        <v>0.24584305286407471</v>
      </c>
      <c r="X444" s="22">
        <v>0.13653260469436646</v>
      </c>
      <c r="Y444" s="22">
        <v>0</v>
      </c>
      <c r="Z444" s="22">
        <v>76.457207398435528</v>
      </c>
      <c r="AA444" s="22">
        <v>0</v>
      </c>
      <c r="AB444" s="22">
        <v>0</v>
      </c>
      <c r="AC444" s="22">
        <v>0</v>
      </c>
      <c r="AD444" s="22">
        <v>1.3683339357376099</v>
      </c>
      <c r="AE444" s="22">
        <v>242.51850938410618</v>
      </c>
      <c r="AF444" s="22">
        <v>122.46331668465737</v>
      </c>
      <c r="AG444" s="22">
        <v>46.598040864622128</v>
      </c>
      <c r="AH444" s="22">
        <v>0.43178844736788885</v>
      </c>
      <c r="AI444" s="22">
        <v>9.1537372370780693E-3</v>
      </c>
      <c r="AJ444" s="22">
        <v>53.623475745553151</v>
      </c>
      <c r="AK444" s="22">
        <v>10.914782916786514</v>
      </c>
      <c r="AL444" s="22">
        <v>9.2510703237618386E-3</v>
      </c>
      <c r="AM444" s="22">
        <v>540.69944175844284</v>
      </c>
      <c r="AN444" s="22">
        <v>251.35739255807314</v>
      </c>
      <c r="AO444" s="22">
        <v>22.074699409318278</v>
      </c>
      <c r="AP444" s="22">
        <v>1.520316917372877</v>
      </c>
      <c r="AQ444" s="22">
        <v>1329.6400784996986</v>
      </c>
      <c r="AR444" s="22">
        <v>2797.3736355786687</v>
      </c>
      <c r="AS444" s="22">
        <v>0</v>
      </c>
      <c r="AT444" s="22">
        <v>29.999999608844526</v>
      </c>
    </row>
    <row r="445" spans="1:46" x14ac:dyDescent="0.25">
      <c r="A445" s="21" t="s">
        <v>99</v>
      </c>
      <c r="B445" s="21" t="s">
        <v>254</v>
      </c>
      <c r="C445" s="21" t="s">
        <v>255</v>
      </c>
      <c r="D445" s="21" t="s">
        <v>256</v>
      </c>
      <c r="E445" s="21" t="s">
        <v>257</v>
      </c>
      <c r="F445" s="21" t="s">
        <v>258</v>
      </c>
      <c r="G445" s="21" t="s">
        <v>259</v>
      </c>
      <c r="H445" s="21" t="s">
        <v>260</v>
      </c>
      <c r="I445" s="22">
        <v>6.3582189245195817</v>
      </c>
      <c r="J445" s="22">
        <v>3817.177690239605</v>
      </c>
      <c r="K445" s="22">
        <v>9824.4353482229944</v>
      </c>
      <c r="L445" s="22">
        <v>239.56376974440971</v>
      </c>
      <c r="M445" s="22">
        <v>209.63797602807608</v>
      </c>
      <c r="N445" s="22">
        <f t="shared" si="446"/>
        <v>449.20174577248576</v>
      </c>
      <c r="O445" s="22">
        <v>498.00000000000006</v>
      </c>
      <c r="P445" s="22">
        <v>11.576369754038751</v>
      </c>
      <c r="Q445" s="22">
        <v>0</v>
      </c>
      <c r="R445" s="22">
        <v>0</v>
      </c>
      <c r="S445" s="22">
        <v>2.2478878498077393E-2</v>
      </c>
      <c r="T445" s="22">
        <v>0</v>
      </c>
      <c r="U445" s="22">
        <v>0</v>
      </c>
      <c r="V445" s="22">
        <v>3.4865140914916992E-3</v>
      </c>
      <c r="W445" s="22">
        <v>0.38226109743118286</v>
      </c>
      <c r="X445" s="22">
        <v>0.16152381896972656</v>
      </c>
      <c r="Y445" s="22">
        <v>0</v>
      </c>
      <c r="Z445" s="22">
        <v>66.296687864579184</v>
      </c>
      <c r="AA445" s="22">
        <v>0</v>
      </c>
      <c r="AB445" s="22">
        <v>0</v>
      </c>
      <c r="AC445" s="22">
        <v>0</v>
      </c>
      <c r="AD445" s="22">
        <v>1.2988132238388062</v>
      </c>
      <c r="AE445" s="22">
        <v>224.4462990154006</v>
      </c>
      <c r="AF445" s="22">
        <v>108.84952066104746</v>
      </c>
      <c r="AG445" s="22">
        <v>29.922653091394576</v>
      </c>
      <c r="AH445" s="22">
        <v>0.53468631089567786</v>
      </c>
      <c r="AI445" s="22">
        <v>3.1406249391269336E-3</v>
      </c>
      <c r="AJ445" s="22">
        <v>11.576369754038751</v>
      </c>
      <c r="AK445" s="22">
        <v>3.6893824104594648</v>
      </c>
      <c r="AL445" s="22">
        <v>3.1856353611596304E-3</v>
      </c>
      <c r="AM445" s="22">
        <v>505.88380170821824</v>
      </c>
      <c r="AN445" s="22">
        <v>255.46127480162428</v>
      </c>
      <c r="AO445" s="22">
        <v>20.384181032647948</v>
      </c>
      <c r="AP445" s="22">
        <v>1.5261698667107984</v>
      </c>
      <c r="AQ445" s="22">
        <v>1338.346109535988</v>
      </c>
      <c r="AR445" s="22">
        <v>3602.9018544184173</v>
      </c>
      <c r="AS445" s="22">
        <v>0</v>
      </c>
      <c r="AT445" s="22">
        <v>29.999999608844526</v>
      </c>
    </row>
    <row r="446" spans="1:46" x14ac:dyDescent="0.25">
      <c r="A446" s="21" t="s">
        <v>99</v>
      </c>
      <c r="B446" s="21" t="s">
        <v>261</v>
      </c>
      <c r="C446" s="21" t="s">
        <v>262</v>
      </c>
      <c r="D446" s="21" t="s">
        <v>263</v>
      </c>
      <c r="E446" s="21" t="s">
        <v>264</v>
      </c>
      <c r="F446" s="21" t="s">
        <v>265</v>
      </c>
      <c r="G446" s="21" t="s">
        <v>266</v>
      </c>
      <c r="H446" s="21" t="s">
        <v>267</v>
      </c>
      <c r="I446" s="22">
        <v>4.3820089603695518</v>
      </c>
      <c r="J446" s="22">
        <v>2524.4613897149111</v>
      </c>
      <c r="K446" s="22">
        <v>6931.4628722382568</v>
      </c>
      <c r="L446" s="22">
        <v>248.54461960403472</v>
      </c>
      <c r="M446" s="22">
        <v>193.12663562161606</v>
      </c>
      <c r="N446" s="22">
        <f t="shared" si="446"/>
        <v>441.67125522565078</v>
      </c>
      <c r="O446" s="22">
        <v>498.00000000000006</v>
      </c>
      <c r="P446" s="22">
        <v>16.836587543366477</v>
      </c>
      <c r="Q446" s="22">
        <v>0</v>
      </c>
      <c r="R446" s="22">
        <v>0</v>
      </c>
      <c r="S446" s="22">
        <v>2.402198314666748E-2</v>
      </c>
      <c r="T446" s="22">
        <v>0</v>
      </c>
      <c r="U446" s="22">
        <v>0</v>
      </c>
      <c r="V446" s="22">
        <v>1.2566149234771729E-2</v>
      </c>
      <c r="W446" s="22">
        <v>0.46011614799499512</v>
      </c>
      <c r="X446" s="22">
        <v>0.21408295631408691</v>
      </c>
      <c r="Y446" s="22">
        <v>0</v>
      </c>
      <c r="Z446" s="22">
        <v>59.625892924489705</v>
      </c>
      <c r="AA446" s="22">
        <v>0</v>
      </c>
      <c r="AB446" s="22">
        <v>0</v>
      </c>
      <c r="AC446" s="22">
        <v>0</v>
      </c>
      <c r="AD446" s="22">
        <v>1.4467339515686035</v>
      </c>
      <c r="AE446" s="22">
        <v>218.1561957168044</v>
      </c>
      <c r="AF446" s="22">
        <v>162.76003676107115</v>
      </c>
      <c r="AG446" s="22">
        <v>55.412095280350947</v>
      </c>
      <c r="AH446" s="22">
        <v>0.72410672169716039</v>
      </c>
      <c r="AI446" s="22">
        <v>5.8887020676514391E-3</v>
      </c>
      <c r="AJ446" s="22">
        <v>16.836587543366477</v>
      </c>
      <c r="AK446" s="22">
        <v>2.5401030932693978</v>
      </c>
      <c r="AL446" s="22">
        <v>5.9018483618050645E-3</v>
      </c>
      <c r="AM446" s="22">
        <v>512.29058260173531</v>
      </c>
      <c r="AN446" s="22">
        <v>256.97693320342108</v>
      </c>
      <c r="AO446" s="22">
        <v>19.799630858611348</v>
      </c>
      <c r="AP446" s="22">
        <v>1.5451414754384185</v>
      </c>
      <c r="AQ446" s="22">
        <v>1366.5359467197359</v>
      </c>
      <c r="AR446" s="22">
        <v>3616.437072342253</v>
      </c>
      <c r="AS446" s="22">
        <v>0</v>
      </c>
      <c r="AT446" s="22">
        <v>29.999999608844526</v>
      </c>
    </row>
    <row r="447" spans="1:46" x14ac:dyDescent="0.25">
      <c r="A447" s="21" t="s">
        <v>99</v>
      </c>
      <c r="B447" s="21" t="s">
        <v>268</v>
      </c>
      <c r="C447" s="21" t="s">
        <v>269</v>
      </c>
      <c r="D447" s="21" t="s">
        <v>270</v>
      </c>
      <c r="E447" s="21" t="s">
        <v>271</v>
      </c>
      <c r="F447" s="21" t="s">
        <v>272</v>
      </c>
      <c r="G447" s="21" t="s">
        <v>273</v>
      </c>
      <c r="H447" s="21" t="s">
        <v>274</v>
      </c>
      <c r="I447" s="22">
        <v>5.5610031287848631</v>
      </c>
      <c r="J447" s="22">
        <v>3795.2770560155946</v>
      </c>
      <c r="K447" s="22">
        <v>9453.3849552337142</v>
      </c>
      <c r="L447" s="22">
        <v>233.6878767548541</v>
      </c>
      <c r="M447" s="22">
        <v>195.44879356571741</v>
      </c>
      <c r="N447" s="22">
        <f t="shared" si="446"/>
        <v>429.13667032057151</v>
      </c>
      <c r="O447" s="22">
        <v>498.00000000000006</v>
      </c>
      <c r="P447" s="22">
        <v>17.490488098701462</v>
      </c>
      <c r="Q447" s="22">
        <v>0</v>
      </c>
      <c r="R447" s="22">
        <v>0</v>
      </c>
      <c r="S447" s="22">
        <v>1.6888856887817383E-2</v>
      </c>
      <c r="T447" s="22">
        <v>0</v>
      </c>
      <c r="U447" s="22">
        <v>0</v>
      </c>
      <c r="V447" s="22">
        <v>0</v>
      </c>
      <c r="W447" s="22">
        <v>0.34459459781646729</v>
      </c>
      <c r="X447" s="22">
        <v>0.15716344118118286</v>
      </c>
      <c r="Y447" s="22">
        <v>0</v>
      </c>
      <c r="Z447" s="22">
        <v>64.036730199238264</v>
      </c>
      <c r="AA447" s="22">
        <v>0</v>
      </c>
      <c r="AB447" s="22">
        <v>0</v>
      </c>
      <c r="AC447" s="22">
        <v>0</v>
      </c>
      <c r="AD447" s="22">
        <v>1.3068501949310303</v>
      </c>
      <c r="AE447" s="22">
        <v>210.27372816295346</v>
      </c>
      <c r="AF447" s="22">
        <v>132.42840346010135</v>
      </c>
      <c r="AG447" s="22">
        <v>38.23501379904944</v>
      </c>
      <c r="AH447" s="22">
        <v>0.4911491334423263</v>
      </c>
      <c r="AI447" s="22">
        <v>4.0693900871883563E-3</v>
      </c>
      <c r="AJ447" s="22">
        <v>17.490488098701462</v>
      </c>
      <c r="AK447" s="22">
        <v>4.7823731126556872</v>
      </c>
      <c r="AL447" s="22">
        <v>4.217070425259907E-3</v>
      </c>
      <c r="AM447" s="22">
        <v>510.70389791562053</v>
      </c>
      <c r="AN447" s="22">
        <v>264.87135839184981</v>
      </c>
      <c r="AO447" s="22">
        <v>21.600629731072058</v>
      </c>
      <c r="AP447" s="22">
        <v>1.5464250482250788</v>
      </c>
      <c r="AQ447" s="22">
        <v>1368.4415677502548</v>
      </c>
      <c r="AR447" s="22">
        <v>3229.8610129419621</v>
      </c>
      <c r="AS447" s="22">
        <v>0</v>
      </c>
      <c r="AT447" s="22">
        <v>29.999999608844526</v>
      </c>
    </row>
    <row r="448" spans="1:46" x14ac:dyDescent="0.25">
      <c r="A448" s="21" t="s">
        <v>99</v>
      </c>
      <c r="B448" s="21" t="s">
        <v>275</v>
      </c>
      <c r="C448" s="21" t="s">
        <v>276</v>
      </c>
      <c r="D448" s="21" t="s">
        <v>277</v>
      </c>
      <c r="E448" s="21" t="s">
        <v>278</v>
      </c>
      <c r="F448" s="21" t="s">
        <v>279</v>
      </c>
      <c r="G448" s="21" t="s">
        <v>280</v>
      </c>
      <c r="H448" s="21" t="s">
        <v>281</v>
      </c>
      <c r="I448" s="22">
        <v>5.2233744268773581</v>
      </c>
      <c r="J448" s="22">
        <v>3810.2903264354991</v>
      </c>
      <c r="K448" s="22">
        <v>9033.6540661804702</v>
      </c>
      <c r="L448" s="22">
        <v>241.04848946010293</v>
      </c>
      <c r="M448" s="22">
        <v>194.208540987877</v>
      </c>
      <c r="N448" s="22">
        <f t="shared" si="446"/>
        <v>435.2570304479799</v>
      </c>
      <c r="O448" s="22">
        <v>498.00000000000006</v>
      </c>
      <c r="P448" s="22">
        <v>50.910002726595849</v>
      </c>
      <c r="Q448" s="22">
        <v>1.8046212609594223</v>
      </c>
      <c r="R448" s="22">
        <v>0</v>
      </c>
      <c r="S448" s="22">
        <v>4.9334526062011719E-2</v>
      </c>
      <c r="T448" s="22">
        <v>0</v>
      </c>
      <c r="U448" s="22">
        <v>0</v>
      </c>
      <c r="V448" s="22">
        <v>0.10543668270111084</v>
      </c>
      <c r="W448" s="22">
        <v>0.17760086059570313</v>
      </c>
      <c r="X448" s="22">
        <v>0.1036754846572876</v>
      </c>
      <c r="Y448" s="22">
        <v>0</v>
      </c>
      <c r="Z448" s="22">
        <v>72.617476459511892</v>
      </c>
      <c r="AA448" s="22">
        <v>0</v>
      </c>
      <c r="AB448" s="22">
        <v>0</v>
      </c>
      <c r="AC448" s="22">
        <v>0</v>
      </c>
      <c r="AD448" s="22">
        <v>1.4370465278625488</v>
      </c>
      <c r="AE448" s="22">
        <v>222.50671949111484</v>
      </c>
      <c r="AF448" s="22">
        <v>124.9612969314641</v>
      </c>
      <c r="AG448" s="22">
        <v>46.827996105642306</v>
      </c>
      <c r="AH448" s="22">
        <v>0.46887260502759609</v>
      </c>
      <c r="AI448" s="22">
        <v>1.1952366583583979E-2</v>
      </c>
      <c r="AJ448" s="22">
        <v>50.910002726595849</v>
      </c>
      <c r="AK448" s="22">
        <v>6.5412789692633702</v>
      </c>
      <c r="AL448" s="22">
        <v>1.2135954212670785E-2</v>
      </c>
      <c r="AM448" s="22">
        <v>540.55196654216047</v>
      </c>
      <c r="AN448" s="22">
        <v>287.45488362563725</v>
      </c>
      <c r="AO448" s="22">
        <v>21.644076657228943</v>
      </c>
      <c r="AP448" s="22">
        <v>1.5043416880623459</v>
      </c>
      <c r="AQ448" s="22">
        <v>1305.8554965764652</v>
      </c>
      <c r="AR448" s="22">
        <v>3164.5844789473063</v>
      </c>
      <c r="AS448" s="22">
        <v>0</v>
      </c>
      <c r="AT448" s="22">
        <v>22.500000055879358</v>
      </c>
    </row>
    <row r="449" spans="1:46" x14ac:dyDescent="0.25">
      <c r="A449" s="21" t="s">
        <v>99</v>
      </c>
      <c r="B449" s="21" t="s">
        <v>282</v>
      </c>
      <c r="C449" s="21" t="s">
        <v>283</v>
      </c>
      <c r="D449" s="21" t="s">
        <v>284</v>
      </c>
      <c r="E449" s="21" t="s">
        <v>285</v>
      </c>
      <c r="F449" s="21" t="s">
        <v>286</v>
      </c>
      <c r="G449" s="21" t="s">
        <v>287</v>
      </c>
      <c r="H449" s="21" t="s">
        <v>288</v>
      </c>
      <c r="I449" s="22">
        <v>5.0213373838524022</v>
      </c>
      <c r="J449" s="22">
        <v>3757.2256752746171</v>
      </c>
      <c r="K449" s="22">
        <v>8784.1792135664091</v>
      </c>
      <c r="L449" s="22">
        <v>257.74640977503464</v>
      </c>
      <c r="M449" s="22">
        <v>211.57666787297865</v>
      </c>
      <c r="N449" s="22">
        <f t="shared" si="446"/>
        <v>469.32307764801328</v>
      </c>
      <c r="O449" s="22">
        <v>498.00000000000006</v>
      </c>
      <c r="P449" s="22">
        <v>37.989625590853393</v>
      </c>
      <c r="Q449" s="22">
        <v>0</v>
      </c>
      <c r="R449" s="22">
        <v>0</v>
      </c>
      <c r="S449" s="22">
        <v>3.4558951854705811E-2</v>
      </c>
      <c r="T449" s="22">
        <v>0</v>
      </c>
      <c r="U449" s="22">
        <v>0</v>
      </c>
      <c r="V449" s="22">
        <v>2.2055327892303467E-2</v>
      </c>
      <c r="W449" s="22">
        <v>0.17645090818405151</v>
      </c>
      <c r="X449" s="22">
        <v>9.8042786121368408E-2</v>
      </c>
      <c r="Y449" s="22">
        <v>0</v>
      </c>
      <c r="Z449" s="22">
        <v>76.036624700957688</v>
      </c>
      <c r="AA449" s="22">
        <v>0</v>
      </c>
      <c r="AB449" s="22">
        <v>0</v>
      </c>
      <c r="AC449" s="22">
        <v>0</v>
      </c>
      <c r="AD449" s="22">
        <v>1.6877429485321045</v>
      </c>
      <c r="AE449" s="22">
        <v>224.30150981922665</v>
      </c>
      <c r="AF449" s="22">
        <v>142.59907360284737</v>
      </c>
      <c r="AG449" s="22">
        <v>46.157708635567388</v>
      </c>
      <c r="AH449" s="22">
        <v>0.56644018684945219</v>
      </c>
      <c r="AI449" s="22">
        <v>1.203326648864321E-2</v>
      </c>
      <c r="AJ449" s="22">
        <v>37.989625590853393</v>
      </c>
      <c r="AK449" s="22">
        <v>8.461014557320544</v>
      </c>
      <c r="AL449" s="22">
        <v>1.2060969859356951E-2</v>
      </c>
      <c r="AM449" s="22">
        <v>527.51655006367355</v>
      </c>
      <c r="AN449" s="22">
        <v>258.39154255099419</v>
      </c>
      <c r="AO449" s="22">
        <v>19.304367649031004</v>
      </c>
      <c r="AP449" s="22">
        <v>1.5352897881458691</v>
      </c>
      <c r="AQ449" s="22">
        <v>1351.9030188210891</v>
      </c>
      <c r="AR449" s="22">
        <v>3210.5352498341322</v>
      </c>
      <c r="AS449" s="22">
        <v>0</v>
      </c>
      <c r="AT449" s="22">
        <v>29.999999608844526</v>
      </c>
    </row>
    <row r="450" spans="1:46" x14ac:dyDescent="0.25">
      <c r="A450" s="21" t="s">
        <v>99</v>
      </c>
      <c r="B450" s="21" t="s">
        <v>289</v>
      </c>
      <c r="C450" s="21" t="s">
        <v>290</v>
      </c>
      <c r="D450" s="21" t="s">
        <v>291</v>
      </c>
      <c r="E450" s="21" t="s">
        <v>292</v>
      </c>
      <c r="F450" s="21" t="s">
        <v>293</v>
      </c>
      <c r="G450" s="21" t="s">
        <v>294</v>
      </c>
      <c r="H450" s="21" t="s">
        <v>295</v>
      </c>
      <c r="I450" s="22">
        <v>5.7833349826740434</v>
      </c>
      <c r="J450" s="22">
        <v>3687.8490159295234</v>
      </c>
      <c r="K450" s="22">
        <v>8978.4792836652559</v>
      </c>
      <c r="L450" s="22">
        <v>242.26809818745599</v>
      </c>
      <c r="M450" s="22">
        <v>196.70448159787202</v>
      </c>
      <c r="N450" s="22">
        <f t="shared" si="446"/>
        <v>438.97257978532798</v>
      </c>
      <c r="O450" s="22">
        <v>498.00000000000006</v>
      </c>
      <c r="P450" s="22">
        <v>13.896105112507939</v>
      </c>
      <c r="Q450" s="22">
        <v>0</v>
      </c>
      <c r="R450" s="22">
        <v>0</v>
      </c>
      <c r="S450" s="22">
        <v>4.7206282615661621E-2</v>
      </c>
      <c r="T450" s="22">
        <v>0</v>
      </c>
      <c r="U450" s="22">
        <v>0</v>
      </c>
      <c r="V450" s="22">
        <v>0.11880999803543091</v>
      </c>
      <c r="W450" s="22">
        <v>0.28336060047149658</v>
      </c>
      <c r="X450" s="22">
        <v>0.12040597200393677</v>
      </c>
      <c r="Y450" s="22">
        <v>0</v>
      </c>
      <c r="Z450" s="22">
        <v>69.030342476433361</v>
      </c>
      <c r="AA450" s="22">
        <v>0</v>
      </c>
      <c r="AB450" s="22">
        <v>0</v>
      </c>
      <c r="AC450" s="22">
        <v>0</v>
      </c>
      <c r="AD450" s="22">
        <v>1.4982129335403442</v>
      </c>
      <c r="AE450" s="22">
        <v>226.33842392912291</v>
      </c>
      <c r="AF450" s="22">
        <v>135.05534796457653</v>
      </c>
      <c r="AG450" s="22">
        <v>45.559362654446673</v>
      </c>
      <c r="AH450" s="22">
        <v>0.49636426946086365</v>
      </c>
      <c r="AI450" s="22">
        <v>4.2539351372045597E-3</v>
      </c>
      <c r="AJ450" s="22">
        <v>13.896105112507939</v>
      </c>
      <c r="AK450" s="22">
        <v>1.5619379420834494</v>
      </c>
      <c r="AL450" s="22">
        <v>4.2677966365280845E-3</v>
      </c>
      <c r="AM450" s="22">
        <v>510.3298993737879</v>
      </c>
      <c r="AN450" s="22">
        <v>260.80319524756356</v>
      </c>
      <c r="AO450" s="22">
        <v>24.368012131747992</v>
      </c>
      <c r="AP450" s="22">
        <v>1.5500000019868214</v>
      </c>
      <c r="AQ450" s="22">
        <v>1373.7479348932225</v>
      </c>
      <c r="AR450" s="22">
        <v>3055.280887916108</v>
      </c>
      <c r="AS450" s="22">
        <v>0</v>
      </c>
      <c r="AT450" s="22">
        <v>29.999999608844526</v>
      </c>
    </row>
    <row r="451" spans="1:46" x14ac:dyDescent="0.25">
      <c r="A451" s="21" t="s">
        <v>99</v>
      </c>
      <c r="B451" s="21" t="s">
        <v>296</v>
      </c>
      <c r="C451" s="21" t="s">
        <v>297</v>
      </c>
      <c r="D451" s="21" t="s">
        <v>298</v>
      </c>
      <c r="E451" s="21" t="s">
        <v>299</v>
      </c>
      <c r="F451" s="21" t="s">
        <v>300</v>
      </c>
      <c r="G451" s="21" t="s">
        <v>301</v>
      </c>
      <c r="H451" s="21" t="s">
        <v>302</v>
      </c>
      <c r="I451" s="22">
        <v>5.9809001405205544</v>
      </c>
      <c r="J451" s="22">
        <v>4251.5652925535023</v>
      </c>
      <c r="K451" s="22">
        <v>10012.957736925917</v>
      </c>
      <c r="L451" s="22">
        <v>248.89676301172187</v>
      </c>
      <c r="M451" s="22">
        <v>213.89529522891198</v>
      </c>
      <c r="N451" s="22">
        <f t="shared" si="446"/>
        <v>462.79205824063388</v>
      </c>
      <c r="O451" s="22">
        <v>498.00000000000006</v>
      </c>
      <c r="P451" s="22">
        <v>14.680000371299684</v>
      </c>
      <c r="Q451" s="22">
        <v>0</v>
      </c>
      <c r="R451" s="22">
        <v>0</v>
      </c>
      <c r="S451" s="22">
        <v>4.7233760356903076E-2</v>
      </c>
      <c r="T451" s="22">
        <v>0</v>
      </c>
      <c r="U451" s="22">
        <v>0</v>
      </c>
      <c r="V451" s="22">
        <v>9.5192432403564453E-2</v>
      </c>
      <c r="W451" s="22">
        <v>0.22261655330657959</v>
      </c>
      <c r="X451" s="22">
        <v>0.10562294721603394</v>
      </c>
      <c r="Y451" s="22">
        <v>0</v>
      </c>
      <c r="Z451" s="22">
        <v>73.473688499734791</v>
      </c>
      <c r="AA451" s="22">
        <v>0</v>
      </c>
      <c r="AB451" s="22">
        <v>0</v>
      </c>
      <c r="AC451" s="22">
        <v>0</v>
      </c>
      <c r="AD451" s="22">
        <v>1.4805146455764771</v>
      </c>
      <c r="AE451" s="22">
        <v>238.755451959309</v>
      </c>
      <c r="AF451" s="22">
        <v>142.0050223849029</v>
      </c>
      <c r="AG451" s="22">
        <v>34.996462350731278</v>
      </c>
      <c r="AH451" s="22">
        <v>0.59271992688199737</v>
      </c>
      <c r="AI451" s="22">
        <v>5.0054320786062307E-3</v>
      </c>
      <c r="AJ451" s="22">
        <v>14.680000371299684</v>
      </c>
      <c r="AK451" s="22">
        <v>5.0785794446897308</v>
      </c>
      <c r="AL451" s="22">
        <v>5.0646217119822883E-3</v>
      </c>
      <c r="AM451" s="22">
        <v>507.59635630489805</v>
      </c>
      <c r="AN451" s="22">
        <v>250.23496446980005</v>
      </c>
      <c r="AO451" s="22">
        <v>22.281698492887887</v>
      </c>
      <c r="AP451" s="22">
        <v>1.5500000019868214</v>
      </c>
      <c r="AQ451" s="22">
        <v>1373.7479348932225</v>
      </c>
      <c r="AR451" s="22">
        <v>3297.7031871349154</v>
      </c>
      <c r="AS451" s="22">
        <v>0</v>
      </c>
      <c r="AT451" s="22">
        <v>29.999999608844526</v>
      </c>
    </row>
    <row r="452" spans="1:46" x14ac:dyDescent="0.25">
      <c r="A452" s="21" t="s">
        <v>99</v>
      </c>
      <c r="B452" s="21" t="s">
        <v>303</v>
      </c>
      <c r="C452" s="21" t="s">
        <v>304</v>
      </c>
      <c r="D452" s="21" t="s">
        <v>305</v>
      </c>
      <c r="E452" s="21" t="s">
        <v>306</v>
      </c>
      <c r="F452" s="21" t="s">
        <v>307</v>
      </c>
      <c r="G452" s="21" t="s">
        <v>308</v>
      </c>
      <c r="H452" s="21" t="s">
        <v>309</v>
      </c>
      <c r="I452" s="22">
        <v>5.1298404781010385</v>
      </c>
      <c r="J452" s="22">
        <v>3390.4500533948481</v>
      </c>
      <c r="K452" s="22">
        <v>8378.2219348939161</v>
      </c>
      <c r="L452" s="22">
        <v>249.67225032909045</v>
      </c>
      <c r="M452" s="22">
        <v>205.22045117875876</v>
      </c>
      <c r="N452" s="22">
        <f t="shared" si="446"/>
        <v>454.89270150784921</v>
      </c>
      <c r="O452" s="22">
        <v>498.00000000000006</v>
      </c>
      <c r="P452" s="22">
        <v>18.900000432040542</v>
      </c>
      <c r="Q452" s="22">
        <v>0</v>
      </c>
      <c r="R452" s="22">
        <v>0</v>
      </c>
      <c r="S452" s="22">
        <v>3.8710653781890869E-2</v>
      </c>
      <c r="T452" s="22">
        <v>0</v>
      </c>
      <c r="U452" s="22">
        <v>0</v>
      </c>
      <c r="V452" s="22">
        <v>2.344590425491333E-2</v>
      </c>
      <c r="W452" s="22">
        <v>0.33083730936050415</v>
      </c>
      <c r="X452" s="22">
        <v>0.15431928634643555</v>
      </c>
      <c r="Y452" s="22">
        <v>0</v>
      </c>
      <c r="Z452" s="22">
        <v>64.045040463380062</v>
      </c>
      <c r="AA452" s="22">
        <v>0</v>
      </c>
      <c r="AB452" s="22">
        <v>0</v>
      </c>
      <c r="AC452" s="22">
        <v>0</v>
      </c>
      <c r="AD452" s="22">
        <v>1.4198306798934937</v>
      </c>
      <c r="AE452" s="22">
        <v>228.27479776274336</v>
      </c>
      <c r="AF452" s="22">
        <v>145.55420185309652</v>
      </c>
      <c r="AG452" s="22">
        <v>44.440286377307984</v>
      </c>
      <c r="AH452" s="22">
        <v>0.62538688326751934</v>
      </c>
      <c r="AI452" s="22">
        <v>1.1512773023636597E-2</v>
      </c>
      <c r="AJ452" s="22">
        <v>18.900000432040542</v>
      </c>
      <c r="AK452" s="22">
        <v>8.270372931029998</v>
      </c>
      <c r="AL452" s="22">
        <v>1.1596587237194714E-2</v>
      </c>
      <c r="AM452" s="22">
        <v>508.61803091377345</v>
      </c>
      <c r="AN452" s="22">
        <v>251.61387916427802</v>
      </c>
      <c r="AO452" s="22">
        <v>21.054873116604206</v>
      </c>
      <c r="AP452" s="22">
        <v>1.4828375647645553</v>
      </c>
      <c r="AQ452" s="22">
        <v>1273.7880838713756</v>
      </c>
      <c r="AR452" s="22">
        <v>3404.8225644912213</v>
      </c>
      <c r="AS452" s="22">
        <v>0</v>
      </c>
      <c r="AT452" s="22">
        <v>29.999999608844526</v>
      </c>
    </row>
    <row r="453" spans="1:46" x14ac:dyDescent="0.25">
      <c r="A453" s="20"/>
      <c r="B453" s="20"/>
      <c r="C453" s="20"/>
      <c r="D453" s="20"/>
      <c r="E453" s="20"/>
      <c r="F453" s="20"/>
      <c r="G453" s="20"/>
      <c r="H453" s="20"/>
      <c r="I453" s="20">
        <f>AVERAGE(I423:I452)</f>
        <v>4.9130153242820569</v>
      </c>
      <c r="J453" s="20">
        <f t="shared" ref="J453" si="447">AVERAGE(J423:J452)</f>
        <v>3508.5443607085176</v>
      </c>
      <c r="K453" s="20">
        <f t="shared" ref="K453" si="448">AVERAGE(K423:K452)</f>
        <v>8500.3208515884926</v>
      </c>
      <c r="L453" s="20">
        <f t="shared" ref="L453" si="449">AVERAGE(L423:L452)</f>
        <v>244.17854409190684</v>
      </c>
      <c r="M453" s="20">
        <f t="shared" ref="M453" si="450">AVERAGE(M423:M452)</f>
        <v>195.14861433996711</v>
      </c>
      <c r="O453" s="20">
        <f t="shared" ref="O453" si="451">AVERAGE(O423:O452)</f>
        <v>498.00000000000006</v>
      </c>
      <c r="P453" s="20">
        <f t="shared" ref="P453" si="452">AVERAGE(P423:P452)</f>
        <v>28.43119525835694</v>
      </c>
      <c r="Q453" s="20">
        <f t="shared" ref="Q453" si="453">AVERAGE(Q423:Q452)</f>
        <v>0.16032605621731674</v>
      </c>
      <c r="R453" s="20">
        <f t="shared" ref="R453" si="454">AVERAGE(R423:R452)</f>
        <v>0</v>
      </c>
      <c r="S453" s="20">
        <f t="shared" ref="S453" si="455">AVERAGE(S423:S452)</f>
        <v>3.2849442958831784E-2</v>
      </c>
      <c r="T453" s="20">
        <f t="shared" ref="T453" si="456">AVERAGE(T423:T452)</f>
        <v>0</v>
      </c>
      <c r="U453" s="20">
        <f t="shared" ref="U453" si="457">AVERAGE(U423:U452)</f>
        <v>0</v>
      </c>
      <c r="V453" s="20">
        <f t="shared" ref="V453" si="458">AVERAGE(V423:V452)</f>
        <v>3.881479899088542E-2</v>
      </c>
      <c r="W453" s="20">
        <f t="shared" ref="W453" si="459">AVERAGE(W423:W452)</f>
        <v>0.2649462083975474</v>
      </c>
      <c r="X453" s="20">
        <f t="shared" ref="X453" si="460">AVERAGE(X423:X452)</f>
        <v>0.13547100822130839</v>
      </c>
      <c r="Y453" s="20">
        <f t="shared" ref="Y453" si="461">AVERAGE(Y423:Y452)</f>
        <v>0</v>
      </c>
      <c r="Z453" s="20">
        <f t="shared" ref="Z453" si="462">AVERAGE(Z423:Z452)</f>
        <v>69.995838887086364</v>
      </c>
      <c r="AA453" s="20">
        <f t="shared" ref="AA453" si="463">AVERAGE(AA423:AA452)</f>
        <v>0</v>
      </c>
      <c r="AB453" s="20">
        <f t="shared" ref="AB453" si="464">AVERAGE(AB423:AB452)</f>
        <v>0</v>
      </c>
      <c r="AC453" s="20">
        <f t="shared" ref="AC453" si="465">AVERAGE(AC423:AC452)</f>
        <v>0</v>
      </c>
      <c r="AD453" s="20">
        <f t="shared" ref="AD453" si="466">AVERAGE(AD423:AD452)</f>
        <v>1.4940160910288494</v>
      </c>
      <c r="AE453" s="20">
        <f t="shared" ref="AE453" si="467">AVERAGE(AE423:AE452)</f>
        <v>212.64636524681322</v>
      </c>
      <c r="AF453" s="20">
        <f t="shared" ref="AF453" si="468">AVERAGE(AF423:AF452)</f>
        <v>146.41700316074272</v>
      </c>
      <c r="AG453" s="20">
        <f t="shared" ref="AG453" si="469">AVERAGE(AG423:AG452)</f>
        <v>49.021283921444102</v>
      </c>
      <c r="AH453" s="20">
        <f t="shared" ref="AH453" si="470">AVERAGE(AH423:AH452)</f>
        <v>0.54185032346766004</v>
      </c>
      <c r="AI453" s="20">
        <f t="shared" ref="AI453" si="471">AVERAGE(AI423:AI452)</f>
        <v>8.6458304955796244E-3</v>
      </c>
      <c r="AJ453" s="20">
        <f t="shared" ref="AJ453" si="472">AVERAGE(AJ423:AJ452)</f>
        <v>28.43119525835694</v>
      </c>
      <c r="AK453" s="20">
        <f t="shared" ref="AK453" si="473">AVERAGE(AK423:AK452)</f>
        <v>5.2290750153415058</v>
      </c>
      <c r="AL453" s="20">
        <f t="shared" ref="AL453" si="474">AVERAGE(AL423:AL452)</f>
        <v>8.6918346369787482E-3</v>
      </c>
      <c r="AM453" s="20">
        <f t="shared" ref="AM453" si="475">AVERAGE(AM423:AM452)</f>
        <v>521.03310235216111</v>
      </c>
      <c r="AN453" s="20">
        <f t="shared" ref="AN453" si="476">AVERAGE(AN423:AN452)</f>
        <v>267.90161866407476</v>
      </c>
      <c r="AO453" s="20">
        <f t="shared" ref="AO453" si="477">AVERAGE(AO423:AO452)</f>
        <v>20.503416136564024</v>
      </c>
      <c r="AP453" s="20">
        <f t="shared" ref="AP453" si="478">AVERAGE(AP423:AP452)</f>
        <v>1.5233083109267063</v>
      </c>
      <c r="AQ453" s="20">
        <f t="shared" ref="AQ453" si="479">AVERAGE(AQ423:AQ452)</f>
        <v>1334.0575365904369</v>
      </c>
      <c r="AR453" s="20">
        <f t="shared" ref="AR453" si="480">AVERAGE(AR423:AR452)</f>
        <v>3210.9828590532193</v>
      </c>
      <c r="AS453" s="20">
        <f t="shared" ref="AS453" si="481">AVERAGE(AS423:AS452)</f>
        <v>0</v>
      </c>
      <c r="AT453" s="20">
        <f t="shared" ref="AT453" si="482">AVERAGE(AT423:AT452)</f>
        <v>29.249999653548006</v>
      </c>
    </row>
    <row r="454" spans="1:46" x14ac:dyDescent="0.25">
      <c r="A454" s="20"/>
      <c r="B454" s="23" t="s">
        <v>17</v>
      </c>
      <c r="C454" s="24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20"/>
      <c r="AT454" s="20"/>
    </row>
    <row r="455" spans="1:46" x14ac:dyDescent="0.25">
      <c r="A455" s="21" t="s">
        <v>99</v>
      </c>
      <c r="B455" s="21" t="s">
        <v>100</v>
      </c>
      <c r="C455" s="21" t="s">
        <v>101</v>
      </c>
      <c r="D455" s="21" t="s">
        <v>102</v>
      </c>
      <c r="E455" s="21" t="s">
        <v>103</v>
      </c>
      <c r="F455" s="21" t="s">
        <v>104</v>
      </c>
      <c r="G455" s="21" t="s">
        <v>105</v>
      </c>
      <c r="H455" s="21" t="s">
        <v>106</v>
      </c>
      <c r="I455" s="22">
        <v>4.6897852221598777</v>
      </c>
      <c r="J455" s="22">
        <v>3821.071243641316</v>
      </c>
      <c r="K455" s="22">
        <v>8948.0812320730038</v>
      </c>
      <c r="L455" s="22">
        <v>238.10709817996405</v>
      </c>
      <c r="M455" s="22">
        <v>193.46871202429406</v>
      </c>
      <c r="N455" s="22">
        <f>L455+M455</f>
        <v>431.57581020425812</v>
      </c>
      <c r="O455" s="22">
        <v>600</v>
      </c>
      <c r="P455" s="22">
        <v>8.818670263281092</v>
      </c>
      <c r="Q455" s="22">
        <v>0</v>
      </c>
      <c r="R455" s="22">
        <v>0</v>
      </c>
      <c r="S455" s="22">
        <v>4.8654317855834961E-2</v>
      </c>
      <c r="T455" s="22">
        <v>0</v>
      </c>
      <c r="U455" s="22">
        <v>0</v>
      </c>
      <c r="V455" s="22">
        <v>5.0124168395996094E-2</v>
      </c>
      <c r="W455" s="22">
        <v>3.0309796333312988E-2</v>
      </c>
      <c r="X455" s="22">
        <v>3.7412106990814209E-2</v>
      </c>
      <c r="Y455" s="22">
        <v>0</v>
      </c>
      <c r="Z455" s="22">
        <v>84.580831019541222</v>
      </c>
      <c r="AA455" s="22">
        <v>0</v>
      </c>
      <c r="AB455" s="22">
        <v>0</v>
      </c>
      <c r="AC455" s="22">
        <v>0</v>
      </c>
      <c r="AD455" s="22">
        <v>1.5832264423370361</v>
      </c>
      <c r="AE455" s="22">
        <v>207.47782378217795</v>
      </c>
      <c r="AF455" s="22">
        <v>147.79201218627571</v>
      </c>
      <c r="AG455" s="22">
        <v>44.638386155670091</v>
      </c>
      <c r="AH455" s="22">
        <v>0</v>
      </c>
      <c r="AI455" s="22">
        <v>0</v>
      </c>
      <c r="AJ455" s="22">
        <v>8.818670263281092</v>
      </c>
      <c r="AK455" s="22">
        <v>4.0006684719527188</v>
      </c>
      <c r="AL455" s="22">
        <v>0</v>
      </c>
      <c r="AM455" s="22">
        <v>604.81800179132824</v>
      </c>
      <c r="AN455" s="22">
        <v>354.96086664558868</v>
      </c>
      <c r="AO455" s="22">
        <v>22.859575463989263</v>
      </c>
      <c r="AP455" s="22">
        <v>1.5500000019868214</v>
      </c>
      <c r="AQ455" s="22">
        <v>1373.7479348932225</v>
      </c>
      <c r="AR455" s="22">
        <v>1373.7479553636622</v>
      </c>
      <c r="AS455" s="22">
        <v>0</v>
      </c>
      <c r="AT455" s="22">
        <v>29.999999608844526</v>
      </c>
    </row>
    <row r="456" spans="1:46" x14ac:dyDescent="0.25">
      <c r="A456" s="21" t="s">
        <v>99</v>
      </c>
      <c r="B456" s="21" t="s">
        <v>107</v>
      </c>
      <c r="C456" s="21" t="s">
        <v>108</v>
      </c>
      <c r="D456" s="21" t="s">
        <v>109</v>
      </c>
      <c r="E456" s="21" t="s">
        <v>110</v>
      </c>
      <c r="F456" s="21" t="s">
        <v>310</v>
      </c>
      <c r="G456" s="21" t="s">
        <v>112</v>
      </c>
      <c r="H456" s="21" t="s">
        <v>113</v>
      </c>
      <c r="I456" s="22">
        <v>5.5836292172121587</v>
      </c>
      <c r="J456" s="22">
        <v>3552.6461461631839</v>
      </c>
      <c r="K456" s="22">
        <v>8726.692732853382</v>
      </c>
      <c r="L456" s="22">
        <v>241.48416895231</v>
      </c>
      <c r="M456" s="22">
        <v>199.7242861612124</v>
      </c>
      <c r="N456" s="22">
        <f t="shared" ref="N456:N484" si="483">L456+M456</f>
        <v>441.2084551135224</v>
      </c>
      <c r="O456" s="22">
        <v>600</v>
      </c>
      <c r="P456" s="22">
        <v>12.1667769853957</v>
      </c>
      <c r="Q456" s="22">
        <v>0</v>
      </c>
      <c r="R456" s="22">
        <v>0</v>
      </c>
      <c r="S456" s="22">
        <v>4.031902551651001E-2</v>
      </c>
      <c r="T456" s="22">
        <v>0</v>
      </c>
      <c r="U456" s="22">
        <v>0</v>
      </c>
      <c r="V456" s="22">
        <v>7.0884108543395996E-2</v>
      </c>
      <c r="W456" s="22">
        <v>0.31337648630142212</v>
      </c>
      <c r="X456" s="22">
        <v>0.13569951057434082</v>
      </c>
      <c r="Y456" s="22">
        <v>0</v>
      </c>
      <c r="Z456" s="22">
        <v>64.94303026698492</v>
      </c>
      <c r="AA456" s="22">
        <v>0</v>
      </c>
      <c r="AB456" s="22">
        <v>0</v>
      </c>
      <c r="AC456" s="22">
        <v>0</v>
      </c>
      <c r="AD456" s="22">
        <v>1.3527365922927856</v>
      </c>
      <c r="AE456" s="22">
        <v>220.66148533397239</v>
      </c>
      <c r="AF456" s="22">
        <v>128.2577925009885</v>
      </c>
      <c r="AG456" s="22">
        <v>41.752941765316237</v>
      </c>
      <c r="AH456" s="22">
        <v>0.60311045291443099</v>
      </c>
      <c r="AI456" s="22">
        <v>6.9410257813758199E-3</v>
      </c>
      <c r="AJ456" s="22">
        <v>12.1667769853957</v>
      </c>
      <c r="AK456" s="22">
        <v>2.0331148878777716</v>
      </c>
      <c r="AL456" s="22">
        <v>6.9625587019196411E-3</v>
      </c>
      <c r="AM456" s="22">
        <v>610.12669953881596</v>
      </c>
      <c r="AN456" s="22">
        <v>361.35477226770132</v>
      </c>
      <c r="AO456" s="22">
        <v>17.967769198928238</v>
      </c>
      <c r="AP456" s="22">
        <v>1.5355861156407913</v>
      </c>
      <c r="AQ456" s="22">
        <v>1352.3433386214999</v>
      </c>
      <c r="AR456" s="22">
        <v>3759.4102333323913</v>
      </c>
      <c r="AS456" s="22">
        <v>0</v>
      </c>
      <c r="AT456" s="22">
        <v>22.500000055879358</v>
      </c>
    </row>
    <row r="457" spans="1:46" x14ac:dyDescent="0.25">
      <c r="A457" s="21" t="s">
        <v>99</v>
      </c>
      <c r="B457" s="21" t="s">
        <v>114</v>
      </c>
      <c r="C457" s="21" t="s">
        <v>115</v>
      </c>
      <c r="D457" s="21" t="s">
        <v>116</v>
      </c>
      <c r="E457" s="21" t="s">
        <v>117</v>
      </c>
      <c r="F457" s="21" t="s">
        <v>118</v>
      </c>
      <c r="G457" s="21" t="s">
        <v>119</v>
      </c>
      <c r="H457" s="21" t="s">
        <v>120</v>
      </c>
      <c r="I457" s="22">
        <v>4.6682344931793587</v>
      </c>
      <c r="J457" s="22">
        <v>2421.8290578128717</v>
      </c>
      <c r="K457" s="22">
        <v>6846.6108780890918</v>
      </c>
      <c r="L457" s="22">
        <v>253.59066132876208</v>
      </c>
      <c r="M457" s="22">
        <v>192.53083906160145</v>
      </c>
      <c r="N457" s="22">
        <f t="shared" si="483"/>
        <v>446.12150039036351</v>
      </c>
      <c r="O457" s="22">
        <v>600</v>
      </c>
      <c r="P457" s="22">
        <v>56.582277757115662</v>
      </c>
      <c r="Q457" s="22">
        <v>0</v>
      </c>
      <c r="R457" s="22">
        <v>0</v>
      </c>
      <c r="S457" s="22">
        <v>3.0320644378662109E-2</v>
      </c>
      <c r="T457" s="22">
        <v>0</v>
      </c>
      <c r="U457" s="22">
        <v>0</v>
      </c>
      <c r="V457" s="22">
        <v>1.1369824409484863E-2</v>
      </c>
      <c r="W457" s="22">
        <v>0.48613321781158447</v>
      </c>
      <c r="X457" s="22">
        <v>0.20035940408706665</v>
      </c>
      <c r="Y457" s="22">
        <v>0</v>
      </c>
      <c r="Z457" s="22">
        <v>54.650029197348694</v>
      </c>
      <c r="AA457" s="22">
        <v>0</v>
      </c>
      <c r="AB457" s="22">
        <v>0</v>
      </c>
      <c r="AC457" s="22">
        <v>0</v>
      </c>
      <c r="AD457" s="22">
        <v>1.4460048675537109</v>
      </c>
      <c r="AE457" s="22">
        <v>220.68700796700682</v>
      </c>
      <c r="AF457" s="22">
        <v>157.74355677296464</v>
      </c>
      <c r="AG457" s="22">
        <v>61.038417616840313</v>
      </c>
      <c r="AH457" s="22">
        <v>0.71236631202299106</v>
      </c>
      <c r="AI457" s="22">
        <v>2.1404650320395339E-2</v>
      </c>
      <c r="AJ457" s="22">
        <v>56.582277757115662</v>
      </c>
      <c r="AK457" s="22">
        <v>7.7753494267410979</v>
      </c>
      <c r="AL457" s="22">
        <v>2.1430244775401081E-2</v>
      </c>
      <c r="AM457" s="22">
        <v>648.78549808559899</v>
      </c>
      <c r="AN457" s="22">
        <v>389.92821871791637</v>
      </c>
      <c r="AO457" s="22">
        <v>15.343022334760736</v>
      </c>
      <c r="AP457" s="22">
        <v>1.5440804232208323</v>
      </c>
      <c r="AQ457" s="22">
        <v>1364.9605285783448</v>
      </c>
      <c r="AR457" s="22">
        <v>4868.7356341664172</v>
      </c>
      <c r="AS457" s="22">
        <v>0</v>
      </c>
      <c r="AT457" s="22">
        <v>22.500000055879358</v>
      </c>
    </row>
    <row r="458" spans="1:46" x14ac:dyDescent="0.25">
      <c r="A458" s="21" t="s">
        <v>99</v>
      </c>
      <c r="B458" s="21" t="s">
        <v>121</v>
      </c>
      <c r="C458" s="21" t="s">
        <v>122</v>
      </c>
      <c r="D458" s="21" t="s">
        <v>123</v>
      </c>
      <c r="E458" s="21" t="s">
        <v>124</v>
      </c>
      <c r="F458" s="21" t="s">
        <v>125</v>
      </c>
      <c r="G458" s="21" t="s">
        <v>126</v>
      </c>
      <c r="H458" s="21" t="s">
        <v>127</v>
      </c>
      <c r="I458" s="22">
        <v>4.0133860123703196</v>
      </c>
      <c r="J458" s="22">
        <v>1709.0190119120527</v>
      </c>
      <c r="K458" s="22">
        <v>4996.6046760119607</v>
      </c>
      <c r="L458" s="22">
        <v>222.25776759165453</v>
      </c>
      <c r="M458" s="22">
        <v>162.6250095027309</v>
      </c>
      <c r="N458" s="22">
        <f t="shared" si="483"/>
        <v>384.88277709438546</v>
      </c>
      <c r="O458" s="22">
        <v>600</v>
      </c>
      <c r="P458" s="22">
        <v>24.135525483870879</v>
      </c>
      <c r="Q458" s="22">
        <v>0</v>
      </c>
      <c r="R458" s="22">
        <v>0</v>
      </c>
      <c r="S458" s="22">
        <v>2.6489555835723877E-2</v>
      </c>
      <c r="T458" s="22">
        <v>0</v>
      </c>
      <c r="U458" s="22">
        <v>0</v>
      </c>
      <c r="V458" s="22">
        <v>8.833003044128418E-2</v>
      </c>
      <c r="W458" s="22">
        <v>0.51621213555335999</v>
      </c>
      <c r="X458" s="22">
        <v>0.2123749852180481</v>
      </c>
      <c r="Y458" s="22">
        <v>0</v>
      </c>
      <c r="Z458" s="22">
        <v>47.162187392793705</v>
      </c>
      <c r="AA458" s="22">
        <v>0</v>
      </c>
      <c r="AB458" s="22">
        <v>0</v>
      </c>
      <c r="AC458" s="22">
        <v>0</v>
      </c>
      <c r="AD458" s="22">
        <v>1.7663294076919556</v>
      </c>
      <c r="AE458" s="22">
        <v>187.51033186933185</v>
      </c>
      <c r="AF458" s="22">
        <v>179.1317774820254</v>
      </c>
      <c r="AG458" s="22">
        <v>59.620063886107936</v>
      </c>
      <c r="AH458" s="22">
        <v>0.58886827075407799</v>
      </c>
      <c r="AI458" s="22">
        <v>1.2694202815646245E-2</v>
      </c>
      <c r="AJ458" s="22">
        <v>24.135525483870879</v>
      </c>
      <c r="AK458" s="22">
        <v>4.4989343546269689</v>
      </c>
      <c r="AL458" s="22">
        <v>1.2694202815646306E-2</v>
      </c>
      <c r="AM458" s="22">
        <v>619.6238969264283</v>
      </c>
      <c r="AN458" s="22">
        <v>391.15336846205997</v>
      </c>
      <c r="AO458" s="22">
        <v>13.639544236436523</v>
      </c>
      <c r="AP458" s="22">
        <v>1.5500000019868214</v>
      </c>
      <c r="AQ458" s="22">
        <v>1373.7479348932225</v>
      </c>
      <c r="AR458" s="22">
        <v>4385.0071212588655</v>
      </c>
      <c r="AS458" s="22">
        <v>0</v>
      </c>
      <c r="AT458" s="22">
        <v>29.999999608844526</v>
      </c>
    </row>
    <row r="459" spans="1:46" x14ac:dyDescent="0.25">
      <c r="A459" s="21" t="s">
        <v>99</v>
      </c>
      <c r="B459" s="21" t="s">
        <v>128</v>
      </c>
      <c r="C459" s="21" t="s">
        <v>129</v>
      </c>
      <c r="D459" s="21" t="s">
        <v>130</v>
      </c>
      <c r="E459" s="21" t="s">
        <v>131</v>
      </c>
      <c r="F459" s="21" t="s">
        <v>132</v>
      </c>
      <c r="G459" s="21" t="s">
        <v>133</v>
      </c>
      <c r="H459" s="21" t="s">
        <v>134</v>
      </c>
      <c r="I459" s="22">
        <v>5.0426695462202424</v>
      </c>
      <c r="J459" s="22">
        <v>3505.1882670269574</v>
      </c>
      <c r="K459" s="22">
        <v>9005.5192679210668</v>
      </c>
      <c r="L459" s="22">
        <v>200.58425608814349</v>
      </c>
      <c r="M459" s="22">
        <v>159.62473263109038</v>
      </c>
      <c r="N459" s="22">
        <f t="shared" si="483"/>
        <v>360.20898871923384</v>
      </c>
      <c r="O459" s="22">
        <v>600</v>
      </c>
      <c r="P459" s="22">
        <v>24.38000138499774</v>
      </c>
      <c r="Q459" s="22">
        <v>0</v>
      </c>
      <c r="R459" s="22">
        <v>0</v>
      </c>
      <c r="S459" s="22">
        <v>2.028203010559082E-2</v>
      </c>
      <c r="T459" s="22">
        <v>0</v>
      </c>
      <c r="U459" s="22">
        <v>0</v>
      </c>
      <c r="V459" s="22">
        <v>0</v>
      </c>
      <c r="W459" s="22">
        <v>0.38360941410064697</v>
      </c>
      <c r="X459" s="22">
        <v>0.21270614862442017</v>
      </c>
      <c r="Y459" s="22">
        <v>0</v>
      </c>
      <c r="Z459" s="22">
        <v>63.967286588698755</v>
      </c>
      <c r="AA459" s="22">
        <v>0</v>
      </c>
      <c r="AB459" s="22">
        <v>0</v>
      </c>
      <c r="AC459" s="22">
        <v>0</v>
      </c>
      <c r="AD459" s="22">
        <v>1.2040362358093262</v>
      </c>
      <c r="AE459" s="22">
        <v>172.29922280402945</v>
      </c>
      <c r="AF459" s="22">
        <v>127.03948534790091</v>
      </c>
      <c r="AG459" s="22">
        <v>40.952764643750939</v>
      </c>
      <c r="AH459" s="22">
        <v>0.36441212065691425</v>
      </c>
      <c r="AI459" s="22">
        <v>6.7588133020587875E-3</v>
      </c>
      <c r="AJ459" s="22">
        <v>24.38000138499774</v>
      </c>
      <c r="AK459" s="22">
        <v>9.1897423341407869</v>
      </c>
      <c r="AL459" s="22">
        <v>6.8760989097111577E-3</v>
      </c>
      <c r="AM459" s="22">
        <v>615.18338295194712</v>
      </c>
      <c r="AN459" s="22">
        <v>407.20345691166381</v>
      </c>
      <c r="AO459" s="22">
        <v>14.416355871153636</v>
      </c>
      <c r="AP459" s="22">
        <v>1.515186265825482</v>
      </c>
      <c r="AQ459" s="22">
        <v>1322.0048755807732</v>
      </c>
      <c r="AR459" s="22">
        <v>3303.5803842224791</v>
      </c>
      <c r="AS459" s="22">
        <v>0</v>
      </c>
      <c r="AT459" s="22">
        <v>29.999999608844526</v>
      </c>
    </row>
    <row r="460" spans="1:46" x14ac:dyDescent="0.25">
      <c r="A460" s="21" t="s">
        <v>99</v>
      </c>
      <c r="B460" s="21" t="s">
        <v>135</v>
      </c>
      <c r="C460" s="21" t="s">
        <v>136</v>
      </c>
      <c r="D460" s="21" t="s">
        <v>137</v>
      </c>
      <c r="E460" s="21" t="s">
        <v>138</v>
      </c>
      <c r="F460" s="21" t="s">
        <v>139</v>
      </c>
      <c r="G460" s="21" t="s">
        <v>140</v>
      </c>
      <c r="H460" s="21" t="s">
        <v>141</v>
      </c>
      <c r="I460" s="22">
        <v>3.4938117936811048</v>
      </c>
      <c r="J460" s="22">
        <v>2555.2094756157153</v>
      </c>
      <c r="K460" s="22">
        <v>6836.502228042229</v>
      </c>
      <c r="L460" s="22">
        <v>235.35238853387219</v>
      </c>
      <c r="M460" s="22">
        <v>176.0505637761363</v>
      </c>
      <c r="N460" s="22">
        <f t="shared" si="483"/>
        <v>411.40295231000846</v>
      </c>
      <c r="O460" s="22">
        <v>600</v>
      </c>
      <c r="P460" s="22">
        <v>16.650000208755955</v>
      </c>
      <c r="Q460" s="22">
        <v>0</v>
      </c>
      <c r="R460" s="22">
        <v>0</v>
      </c>
      <c r="S460" s="22">
        <v>1.427614688873291E-2</v>
      </c>
      <c r="T460" s="22">
        <v>0</v>
      </c>
      <c r="U460" s="22">
        <v>0</v>
      </c>
      <c r="V460" s="22">
        <v>0</v>
      </c>
      <c r="W460" s="22">
        <v>0.43157976865768433</v>
      </c>
      <c r="X460" s="22">
        <v>0.22907698154449463</v>
      </c>
      <c r="Y460" s="22">
        <v>0</v>
      </c>
      <c r="Z460" s="22">
        <v>58.749927933933321</v>
      </c>
      <c r="AA460" s="22">
        <v>0</v>
      </c>
      <c r="AB460" s="22">
        <v>0</v>
      </c>
      <c r="AC460" s="22">
        <v>0</v>
      </c>
      <c r="AD460" s="22">
        <v>1.5054084062576294</v>
      </c>
      <c r="AE460" s="22">
        <v>191.35827379298598</v>
      </c>
      <c r="AF460" s="22">
        <v>187.29736359677236</v>
      </c>
      <c r="AG460" s="22">
        <v>59.294333165820369</v>
      </c>
      <c r="AH460" s="22">
        <v>0.73414298959204893</v>
      </c>
      <c r="AI460" s="22">
        <v>7.4915919154883628E-3</v>
      </c>
      <c r="AJ460" s="22">
        <v>16.650000208755955</v>
      </c>
      <c r="AK460" s="22">
        <v>1.9146874429237188</v>
      </c>
      <c r="AL460" s="22">
        <v>7.5012601943686905E-3</v>
      </c>
      <c r="AM460" s="22">
        <v>614.72781150563787</v>
      </c>
      <c r="AN460" s="22">
        <v>373.148791009055</v>
      </c>
      <c r="AO460" s="22">
        <v>15.047165591621299</v>
      </c>
      <c r="AP460" s="22">
        <v>1.4853033038055765</v>
      </c>
      <c r="AQ460" s="22">
        <v>1277.4680378254902</v>
      </c>
      <c r="AR460" s="22">
        <v>3454.8944191472351</v>
      </c>
      <c r="AS460" s="22">
        <v>0</v>
      </c>
      <c r="AT460" s="22">
        <v>29.999999608844526</v>
      </c>
    </row>
    <row r="461" spans="1:46" x14ac:dyDescent="0.25">
      <c r="A461" s="21" t="s">
        <v>99</v>
      </c>
      <c r="B461" s="21" t="s">
        <v>142</v>
      </c>
      <c r="C461" s="21" t="s">
        <v>143</v>
      </c>
      <c r="D461" s="21" t="s">
        <v>144</v>
      </c>
      <c r="E461" s="21" t="s">
        <v>145</v>
      </c>
      <c r="F461" s="21" t="s">
        <v>311</v>
      </c>
      <c r="G461" s="21" t="s">
        <v>147</v>
      </c>
      <c r="H461" s="21" t="s">
        <v>148</v>
      </c>
      <c r="I461" s="22">
        <v>4.7963321253499487</v>
      </c>
      <c r="J461" s="22">
        <v>2964.3808488439909</v>
      </c>
      <c r="K461" s="22">
        <v>7718.5645318157895</v>
      </c>
      <c r="L461" s="22">
        <v>237.34647982560273</v>
      </c>
      <c r="M461" s="22">
        <v>195.14846515199108</v>
      </c>
      <c r="N461" s="22">
        <f t="shared" si="483"/>
        <v>432.49494497759383</v>
      </c>
      <c r="O461" s="22">
        <v>600</v>
      </c>
      <c r="P461" s="22">
        <v>8.2823383272625506</v>
      </c>
      <c r="Q461" s="22">
        <v>0</v>
      </c>
      <c r="R461" s="22">
        <v>0</v>
      </c>
      <c r="S461" s="22">
        <v>4.2841613292694092E-2</v>
      </c>
      <c r="T461" s="22">
        <v>0</v>
      </c>
      <c r="U461" s="22">
        <v>0</v>
      </c>
      <c r="V461" s="22">
        <v>7.4489295482635498E-2</v>
      </c>
      <c r="W461" s="22">
        <v>0.35210812091827393</v>
      </c>
      <c r="X461" s="22">
        <v>0.14832389354705811</v>
      </c>
      <c r="Y461" s="22">
        <v>0</v>
      </c>
      <c r="Z461" s="22">
        <v>62.664971008538387</v>
      </c>
      <c r="AA461" s="22">
        <v>0</v>
      </c>
      <c r="AB461" s="22">
        <v>0</v>
      </c>
      <c r="AC461" s="22">
        <v>0</v>
      </c>
      <c r="AD461" s="22">
        <v>1.7511755228042603</v>
      </c>
      <c r="AE461" s="22">
        <v>220.69054300089638</v>
      </c>
      <c r="AF461" s="22">
        <v>154.0496499647443</v>
      </c>
      <c r="AG461" s="22">
        <v>42.195912244255908</v>
      </c>
      <c r="AH461" s="22">
        <v>0.53403274301896964</v>
      </c>
      <c r="AI461" s="22">
        <v>2.1024293557187013E-3</v>
      </c>
      <c r="AJ461" s="22">
        <v>8.2823383272625506</v>
      </c>
      <c r="AK461" s="22">
        <v>2.7153775085476557</v>
      </c>
      <c r="AL461" s="22">
        <v>2.102429355718867E-3</v>
      </c>
      <c r="AM461" s="22">
        <v>605.56485838935907</v>
      </c>
      <c r="AN461" s="22">
        <v>355.28385166603931</v>
      </c>
      <c r="AO461" s="22">
        <v>17.692818259382822</v>
      </c>
      <c r="AP461" s="22">
        <v>1.5096190316848994</v>
      </c>
      <c r="AQ461" s="22">
        <v>1313.7162007246104</v>
      </c>
      <c r="AR461" s="22">
        <v>3085.1239416082913</v>
      </c>
      <c r="AS461" s="22">
        <v>0</v>
      </c>
      <c r="AT461" s="22">
        <v>29.999999608844526</v>
      </c>
    </row>
    <row r="462" spans="1:46" x14ac:dyDescent="0.25">
      <c r="A462" s="21" t="s">
        <v>99</v>
      </c>
      <c r="B462" s="21" t="s">
        <v>149</v>
      </c>
      <c r="C462" s="21" t="s">
        <v>150</v>
      </c>
      <c r="D462" s="21" t="s">
        <v>151</v>
      </c>
      <c r="E462" s="21" t="s">
        <v>152</v>
      </c>
      <c r="F462" s="21" t="s">
        <v>153</v>
      </c>
      <c r="G462" s="21" t="s">
        <v>154</v>
      </c>
      <c r="H462" s="21" t="s">
        <v>155</v>
      </c>
      <c r="I462" s="22">
        <v>4.4055119089636872</v>
      </c>
      <c r="J462" s="22">
        <v>3436.3155668970739</v>
      </c>
      <c r="K462" s="22">
        <v>8004.9509757263195</v>
      </c>
      <c r="L462" s="22">
        <v>230.70752221566516</v>
      </c>
      <c r="M462" s="22">
        <v>164.53541941706371</v>
      </c>
      <c r="N462" s="22">
        <f t="shared" si="483"/>
        <v>395.24294163272884</v>
      </c>
      <c r="O462" s="22">
        <v>600</v>
      </c>
      <c r="P462" s="22">
        <v>83.576143020763993</v>
      </c>
      <c r="Q462" s="22">
        <v>0.13240652660593816</v>
      </c>
      <c r="R462" s="22">
        <v>0</v>
      </c>
      <c r="S462" s="22">
        <v>1.5453100204467773E-2</v>
      </c>
      <c r="T462" s="22">
        <v>0</v>
      </c>
      <c r="U462" s="22">
        <v>0</v>
      </c>
      <c r="V462" s="22">
        <v>0</v>
      </c>
      <c r="W462" s="22">
        <v>0.24194085597991943</v>
      </c>
      <c r="X462" s="22">
        <v>0.15985143184661865</v>
      </c>
      <c r="Y462" s="22">
        <v>0</v>
      </c>
      <c r="Z462" s="22">
        <v>68.360294805409126</v>
      </c>
      <c r="AA462" s="22">
        <v>0</v>
      </c>
      <c r="AB462" s="22">
        <v>0</v>
      </c>
      <c r="AC462" s="22">
        <v>0</v>
      </c>
      <c r="AD462" s="22">
        <v>1.2469743490219116</v>
      </c>
      <c r="AE462" s="22">
        <v>174.47260984186366</v>
      </c>
      <c r="AF462" s="22">
        <v>144.7983449364892</v>
      </c>
      <c r="AG462" s="22">
        <v>66.155687240781944</v>
      </c>
      <c r="AH462" s="22">
        <v>0.44819077593077056</v>
      </c>
      <c r="AI462" s="22">
        <v>1.6415557819497294E-2</v>
      </c>
      <c r="AJ462" s="22">
        <v>83.576143020763993</v>
      </c>
      <c r="AK462" s="22">
        <v>10.837851012929917</v>
      </c>
      <c r="AL462" s="22">
        <v>1.6481450288675006E-2</v>
      </c>
      <c r="AM462" s="22">
        <v>672.58940403093936</v>
      </c>
      <c r="AN462" s="22">
        <v>434.14931809457772</v>
      </c>
      <c r="AO462" s="22">
        <v>15.622537243530926</v>
      </c>
      <c r="AP462" s="22">
        <v>1.5263852179799744</v>
      </c>
      <c r="AQ462" s="22">
        <v>1338.6663535436787</v>
      </c>
      <c r="AR462" s="22">
        <v>2738.7416710405032</v>
      </c>
      <c r="AS462" s="22">
        <v>0</v>
      </c>
      <c r="AT462" s="22">
        <v>29.999999608844526</v>
      </c>
    </row>
    <row r="463" spans="1:46" x14ac:dyDescent="0.25">
      <c r="A463" s="21" t="s">
        <v>99</v>
      </c>
      <c r="B463" s="21" t="s">
        <v>156</v>
      </c>
      <c r="C463" s="21" t="s">
        <v>157</v>
      </c>
      <c r="D463" s="21" t="s">
        <v>158</v>
      </c>
      <c r="E463" s="21" t="s">
        <v>159</v>
      </c>
      <c r="F463" s="21" t="s">
        <v>160</v>
      </c>
      <c r="G463" s="21" t="s">
        <v>161</v>
      </c>
      <c r="H463" s="21" t="s">
        <v>162</v>
      </c>
      <c r="I463" s="22">
        <v>4.4140621425838544</v>
      </c>
      <c r="J463" s="22">
        <v>3220.5649268474394</v>
      </c>
      <c r="K463" s="22">
        <v>7866.5654624806402</v>
      </c>
      <c r="L463" s="22">
        <v>276.59208313262377</v>
      </c>
      <c r="M463" s="22">
        <v>198.33440290389416</v>
      </c>
      <c r="N463" s="22">
        <f t="shared" si="483"/>
        <v>474.92648603651793</v>
      </c>
      <c r="O463" s="22">
        <v>600</v>
      </c>
      <c r="P463" s="22">
        <v>64.782995963469148</v>
      </c>
      <c r="Q463" s="22">
        <v>0.47938648927093702</v>
      </c>
      <c r="R463" s="22">
        <v>0</v>
      </c>
      <c r="S463" s="22">
        <v>3.4770846366882324E-2</v>
      </c>
      <c r="T463" s="22">
        <v>0</v>
      </c>
      <c r="U463" s="22">
        <v>0</v>
      </c>
      <c r="V463" s="22">
        <v>1.5681445598602295E-2</v>
      </c>
      <c r="W463" s="22">
        <v>0.31372028589248657</v>
      </c>
      <c r="X463" s="22">
        <v>0.15642368793487549</v>
      </c>
      <c r="Y463" s="22">
        <v>0</v>
      </c>
      <c r="Z463" s="22">
        <v>66.814603642113823</v>
      </c>
      <c r="AA463" s="22">
        <v>0</v>
      </c>
      <c r="AB463" s="22">
        <v>0</v>
      </c>
      <c r="AC463" s="22">
        <v>0</v>
      </c>
      <c r="AD463" s="22">
        <v>1.5136703252792358</v>
      </c>
      <c r="AE463" s="22">
        <v>219.71333675485252</v>
      </c>
      <c r="AF463" s="22">
        <v>156.61577871037528</v>
      </c>
      <c r="AG463" s="22">
        <v>78.237167877928599</v>
      </c>
      <c r="AH463" s="22">
        <v>0.51596108471732582</v>
      </c>
      <c r="AI463" s="22">
        <v>2.0512350801025474E-2</v>
      </c>
      <c r="AJ463" s="22">
        <v>64.782995963469148</v>
      </c>
      <c r="AK463" s="22">
        <v>4.2466532064731588</v>
      </c>
      <c r="AL463" s="22">
        <v>2.0512350801025689E-2</v>
      </c>
      <c r="AM463" s="22">
        <v>660.0364439169241</v>
      </c>
      <c r="AN463" s="22">
        <v>374.35286558099335</v>
      </c>
      <c r="AO463" s="22">
        <v>17.231086816277767</v>
      </c>
      <c r="AP463" s="22">
        <v>1.5484064033723053</v>
      </c>
      <c r="AQ463" s="22">
        <v>1371.3827262848886</v>
      </c>
      <c r="AR463" s="22">
        <v>3032.6035752037178</v>
      </c>
      <c r="AS463" s="22">
        <v>0</v>
      </c>
      <c r="AT463" s="22">
        <v>29.999999608844526</v>
      </c>
    </row>
    <row r="464" spans="1:46" x14ac:dyDescent="0.25">
      <c r="A464" s="21" t="s">
        <v>99</v>
      </c>
      <c r="B464" s="21" t="s">
        <v>163</v>
      </c>
      <c r="C464" s="21" t="s">
        <v>164</v>
      </c>
      <c r="D464" s="21" t="s">
        <v>165</v>
      </c>
      <c r="E464" s="21" t="s">
        <v>166</v>
      </c>
      <c r="F464" s="21" t="s">
        <v>312</v>
      </c>
      <c r="G464" s="21" t="s">
        <v>168</v>
      </c>
      <c r="H464" s="21" t="s">
        <v>169</v>
      </c>
      <c r="I464" s="22">
        <v>5.8104872369848959</v>
      </c>
      <c r="J464" s="22">
        <v>3655.4782334625643</v>
      </c>
      <c r="K464" s="22">
        <v>9057.7010940873242</v>
      </c>
      <c r="L464" s="22">
        <v>256.90355484358332</v>
      </c>
      <c r="M464" s="22">
        <v>200.96669199827076</v>
      </c>
      <c r="N464" s="22">
        <f t="shared" si="483"/>
        <v>457.87024684185405</v>
      </c>
      <c r="O464" s="22">
        <v>600</v>
      </c>
      <c r="P464" s="22">
        <v>43.174600810743868</v>
      </c>
      <c r="Q464" s="22">
        <v>0</v>
      </c>
      <c r="R464" s="22">
        <v>0</v>
      </c>
      <c r="S464" s="22">
        <v>4.320293664932251E-2</v>
      </c>
      <c r="T464" s="22">
        <v>0</v>
      </c>
      <c r="U464" s="22">
        <v>0</v>
      </c>
      <c r="V464" s="22">
        <v>4.6280980110168457E-2</v>
      </c>
      <c r="W464" s="22">
        <v>0.3225332498550415</v>
      </c>
      <c r="X464" s="22">
        <v>0.1343461275100708</v>
      </c>
      <c r="Y464" s="22">
        <v>0</v>
      </c>
      <c r="Z464" s="22">
        <v>64.838317372373297</v>
      </c>
      <c r="AA464" s="22">
        <v>0</v>
      </c>
      <c r="AB464" s="22">
        <v>0</v>
      </c>
      <c r="AC464" s="22">
        <v>0</v>
      </c>
      <c r="AD464" s="22">
        <v>1.5300379991531372</v>
      </c>
      <c r="AE464" s="22">
        <v>220.46605165350422</v>
      </c>
      <c r="AF464" s="22">
        <v>124.8154815338611</v>
      </c>
      <c r="AG464" s="22">
        <v>55.925026243448933</v>
      </c>
      <c r="AH464" s="22">
        <v>0.4287075891099657</v>
      </c>
      <c r="AI464" s="22">
        <v>1.1836601863683545E-2</v>
      </c>
      <c r="AJ464" s="22">
        <v>43.174600810743868</v>
      </c>
      <c r="AK464" s="22">
        <v>6.5429736054158063</v>
      </c>
      <c r="AL464" s="22">
        <v>1.1858018820821971E-2</v>
      </c>
      <c r="AM464" s="22">
        <v>636.61976918650726</v>
      </c>
      <c r="AN464" s="22">
        <v>369.3929204548628</v>
      </c>
      <c r="AO464" s="22">
        <v>18.852688534347745</v>
      </c>
      <c r="AP464" s="22">
        <v>1.5221154514717701</v>
      </c>
      <c r="AQ464" s="22">
        <v>1332.3157874959252</v>
      </c>
      <c r="AR464" s="22">
        <v>2896.2429734606376</v>
      </c>
      <c r="AS464" s="22">
        <v>0</v>
      </c>
      <c r="AT464" s="22">
        <v>29.999999608844526</v>
      </c>
    </row>
    <row r="465" spans="1:46" x14ac:dyDescent="0.25">
      <c r="A465" s="21" t="s">
        <v>99</v>
      </c>
      <c r="B465" s="21" t="s">
        <v>170</v>
      </c>
      <c r="C465" s="21" t="s">
        <v>171</v>
      </c>
      <c r="D465" s="21" t="s">
        <v>172</v>
      </c>
      <c r="E465" s="21" t="s">
        <v>173</v>
      </c>
      <c r="F465" s="21" t="s">
        <v>174</v>
      </c>
      <c r="G465" s="21" t="s">
        <v>175</v>
      </c>
      <c r="H465" s="21" t="s">
        <v>176</v>
      </c>
      <c r="I465" s="22">
        <v>5.8857778159140688</v>
      </c>
      <c r="J465" s="22">
        <v>3775.2127421003929</v>
      </c>
      <c r="K465" s="22">
        <v>9109.0683962152452</v>
      </c>
      <c r="L465" s="22">
        <v>241.97598645456938</v>
      </c>
      <c r="M465" s="22">
        <v>202.38929584854418</v>
      </c>
      <c r="N465" s="22">
        <f t="shared" si="483"/>
        <v>444.36528230311353</v>
      </c>
      <c r="O465" s="22">
        <v>600</v>
      </c>
      <c r="P465" s="22">
        <v>53.236413194099441</v>
      </c>
      <c r="Q465" s="22">
        <v>0</v>
      </c>
      <c r="R465" s="22">
        <v>0</v>
      </c>
      <c r="S465" s="22">
        <v>3.3754527568817139E-2</v>
      </c>
      <c r="T465" s="22">
        <v>0</v>
      </c>
      <c r="U465" s="22">
        <v>0</v>
      </c>
      <c r="V465" s="22">
        <v>1.045525074005127E-2</v>
      </c>
      <c r="W465" s="22">
        <v>0.29673528671264648</v>
      </c>
      <c r="X465" s="22">
        <v>0.14103239774703979</v>
      </c>
      <c r="Y465" s="22">
        <v>0</v>
      </c>
      <c r="Z465" s="22">
        <v>64.907323925097558</v>
      </c>
      <c r="AA465" s="22">
        <v>0</v>
      </c>
      <c r="AB465" s="22">
        <v>0</v>
      </c>
      <c r="AC465" s="22">
        <v>0</v>
      </c>
      <c r="AD465" s="22">
        <v>1.4635357856750488</v>
      </c>
      <c r="AE465" s="22">
        <v>224.00707722224203</v>
      </c>
      <c r="AF465" s="22">
        <v>130.77269422072195</v>
      </c>
      <c r="AG465" s="22">
        <v>39.573410379245146</v>
      </c>
      <c r="AH465" s="22">
        <v>0.5193031028924513</v>
      </c>
      <c r="AI465" s="22">
        <v>1.3280226779882848E-2</v>
      </c>
      <c r="AJ465" s="22">
        <v>53.236413194099441</v>
      </c>
      <c r="AK465" s="22">
        <v>9.7621810392313009</v>
      </c>
      <c r="AL465" s="22">
        <v>1.33626271808757E-2</v>
      </c>
      <c r="AM465" s="22">
        <v>643.46086952768724</v>
      </c>
      <c r="AN465" s="22">
        <v>390.95572433056634</v>
      </c>
      <c r="AO465" s="22">
        <v>16.780681622785082</v>
      </c>
      <c r="AP465" s="22">
        <v>1.4980975277048745</v>
      </c>
      <c r="AQ465" s="22">
        <v>1296.5501334098251</v>
      </c>
      <c r="AR465" s="22">
        <v>3160.9761301323097</v>
      </c>
      <c r="AS465" s="22">
        <v>0</v>
      </c>
      <c r="AT465" s="22">
        <v>29.999999608844526</v>
      </c>
    </row>
    <row r="466" spans="1:46" x14ac:dyDescent="0.25">
      <c r="A466" s="21" t="s">
        <v>99</v>
      </c>
      <c r="B466" s="21" t="s">
        <v>177</v>
      </c>
      <c r="C466" s="21" t="s">
        <v>178</v>
      </c>
      <c r="D466" s="21" t="s">
        <v>179</v>
      </c>
      <c r="E466" s="21" t="s">
        <v>180</v>
      </c>
      <c r="F466" s="21" t="s">
        <v>181</v>
      </c>
      <c r="G466" s="21" t="s">
        <v>182</v>
      </c>
      <c r="H466" s="21" t="s">
        <v>183</v>
      </c>
      <c r="I466" s="22">
        <v>4.6327428714834813</v>
      </c>
      <c r="J466" s="22">
        <v>3114.9975681095539</v>
      </c>
      <c r="K466" s="22">
        <v>7881.3979855174584</v>
      </c>
      <c r="L466" s="22">
        <v>243.2067535180984</v>
      </c>
      <c r="M466" s="22">
        <v>189.487442621767</v>
      </c>
      <c r="N466" s="22">
        <f t="shared" si="483"/>
        <v>432.69419613986543</v>
      </c>
      <c r="O466" s="22">
        <v>600</v>
      </c>
      <c r="P466" s="22">
        <v>43.157111475011334</v>
      </c>
      <c r="Q466" s="22">
        <v>2.3933200189282706</v>
      </c>
      <c r="R466" s="22">
        <v>0</v>
      </c>
      <c r="S466" s="22">
        <v>2.0527124404907227E-2</v>
      </c>
      <c r="T466" s="22">
        <v>0</v>
      </c>
      <c r="U466" s="22">
        <v>0</v>
      </c>
      <c r="V466" s="22">
        <v>2.3506879806518555E-3</v>
      </c>
      <c r="W466" s="22">
        <v>0.36299031972885132</v>
      </c>
      <c r="X466" s="22">
        <v>0.20086395740509033</v>
      </c>
      <c r="Y466" s="22">
        <v>0</v>
      </c>
      <c r="Z466" s="22">
        <v>65.322456824372921</v>
      </c>
      <c r="AA466" s="22">
        <v>0</v>
      </c>
      <c r="AB466" s="22">
        <v>0</v>
      </c>
      <c r="AC466" s="22">
        <v>0</v>
      </c>
      <c r="AD466" s="22">
        <v>1.4798910617828369</v>
      </c>
      <c r="AE466" s="22">
        <v>204.36955629848228</v>
      </c>
      <c r="AF466" s="22">
        <v>133.52720938008321</v>
      </c>
      <c r="AG466" s="22">
        <v>53.707717700580979</v>
      </c>
      <c r="AH466" s="22">
        <v>0.54244570235222289</v>
      </c>
      <c r="AI466" s="22">
        <v>1.1593195750310524E-2</v>
      </c>
      <c r="AJ466" s="22">
        <v>43.157111475011334</v>
      </c>
      <c r="AK466" s="22">
        <v>4.8224264909969552</v>
      </c>
      <c r="AL466" s="22">
        <v>1.161813794035586E-2</v>
      </c>
      <c r="AM466" s="22">
        <v>635.92974682714566</v>
      </c>
      <c r="AN466" s="22">
        <v>383.53777374897851</v>
      </c>
      <c r="AO466" s="22">
        <v>14.627872788865224</v>
      </c>
      <c r="AP466" s="22">
        <v>1.5118352998566611</v>
      </c>
      <c r="AQ466" s="22">
        <v>1317.0163215181049</v>
      </c>
      <c r="AR466" s="22">
        <v>3495.9687135367699</v>
      </c>
      <c r="AS466" s="22">
        <v>0</v>
      </c>
      <c r="AT466" s="22">
        <v>29.999999608844526</v>
      </c>
    </row>
    <row r="467" spans="1:46" x14ac:dyDescent="0.25">
      <c r="A467" s="21" t="s">
        <v>99</v>
      </c>
      <c r="B467" s="21" t="s">
        <v>184</v>
      </c>
      <c r="C467" s="21" t="s">
        <v>185</v>
      </c>
      <c r="D467" s="21" t="s">
        <v>186</v>
      </c>
      <c r="E467" s="21" t="s">
        <v>187</v>
      </c>
      <c r="F467" s="21" t="s">
        <v>188</v>
      </c>
      <c r="G467" s="21" t="s">
        <v>189</v>
      </c>
      <c r="H467" s="21" t="s">
        <v>190</v>
      </c>
      <c r="I467" s="22">
        <v>5.1564341511523235</v>
      </c>
      <c r="J467" s="22">
        <v>3141.3797634908897</v>
      </c>
      <c r="K467" s="22">
        <v>8215.3686801389085</v>
      </c>
      <c r="L467" s="22">
        <v>249.31946623593592</v>
      </c>
      <c r="M467" s="22">
        <v>201.73251458795997</v>
      </c>
      <c r="N467" s="22">
        <f t="shared" si="483"/>
        <v>451.05198082389586</v>
      </c>
      <c r="O467" s="22">
        <v>600</v>
      </c>
      <c r="P467" s="22">
        <v>43.350094405468553</v>
      </c>
      <c r="Q467" s="22">
        <v>0</v>
      </c>
      <c r="R467" s="22">
        <v>0</v>
      </c>
      <c r="S467" s="22">
        <v>2.6953279972076416E-2</v>
      </c>
      <c r="T467" s="22">
        <v>0</v>
      </c>
      <c r="U467" s="22">
        <v>0</v>
      </c>
      <c r="V467" s="22">
        <v>5.9777200222015381E-2</v>
      </c>
      <c r="W467" s="22">
        <v>0.3760225772857666</v>
      </c>
      <c r="X467" s="22">
        <v>0.17184972763061523</v>
      </c>
      <c r="Y467" s="22">
        <v>0</v>
      </c>
      <c r="Z467" s="22">
        <v>63.746837132923467</v>
      </c>
      <c r="AA467" s="22">
        <v>0</v>
      </c>
      <c r="AB467" s="22">
        <v>0</v>
      </c>
      <c r="AC467" s="22">
        <v>0</v>
      </c>
      <c r="AD467" s="22">
        <v>1.475859522819519</v>
      </c>
      <c r="AE467" s="22">
        <v>227.62114429363561</v>
      </c>
      <c r="AF467" s="22">
        <v>143.23878074820473</v>
      </c>
      <c r="AG467" s="22">
        <v>47.574911846476688</v>
      </c>
      <c r="AH467" s="22">
        <v>0.51633838619757888</v>
      </c>
      <c r="AI467" s="22">
        <v>1.2039801499265611E-2</v>
      </c>
      <c r="AJ467" s="22">
        <v>43.350094405468553</v>
      </c>
      <c r="AK467" s="22">
        <v>10.615996522721369</v>
      </c>
      <c r="AL467" s="22">
        <v>1.2086284647529904E-2</v>
      </c>
      <c r="AM467" s="22">
        <v>632.72201159809958</v>
      </c>
      <c r="AN467" s="22">
        <v>375.06587813613396</v>
      </c>
      <c r="AO467" s="22">
        <v>17.586709268404771</v>
      </c>
      <c r="AP467" s="22">
        <v>1.4986507448511743</v>
      </c>
      <c r="AQ467" s="22">
        <v>1297.3747656045566</v>
      </c>
      <c r="AR467" s="22">
        <v>3114.7532591355248</v>
      </c>
      <c r="AS467" s="22">
        <v>0</v>
      </c>
      <c r="AT467" s="22">
        <v>29.999999608844526</v>
      </c>
    </row>
    <row r="468" spans="1:46" x14ac:dyDescent="0.25">
      <c r="A468" s="21" t="s">
        <v>99</v>
      </c>
      <c r="B468" s="21" t="s">
        <v>191</v>
      </c>
      <c r="C468" s="21" t="s">
        <v>192</v>
      </c>
      <c r="D468" s="21" t="s">
        <v>193</v>
      </c>
      <c r="E468" s="21" t="s">
        <v>194</v>
      </c>
      <c r="F468" s="21" t="s">
        <v>195</v>
      </c>
      <c r="G468" s="21" t="s">
        <v>196</v>
      </c>
      <c r="H468" s="21" t="s">
        <v>197</v>
      </c>
      <c r="I468" s="22">
        <v>4.0825614444751963</v>
      </c>
      <c r="J468" s="22">
        <v>3087.5031856769033</v>
      </c>
      <c r="K468" s="22">
        <v>7638.0220769352354</v>
      </c>
      <c r="L468" s="22">
        <v>232.39474851831392</v>
      </c>
      <c r="M468" s="22">
        <v>185.29444493015538</v>
      </c>
      <c r="N468" s="22">
        <f t="shared" si="483"/>
        <v>417.68919344846927</v>
      </c>
      <c r="O468" s="22">
        <v>600</v>
      </c>
      <c r="P468" s="22">
        <v>8.4600002155639231</v>
      </c>
      <c r="Q468" s="22">
        <v>0</v>
      </c>
      <c r="R468" s="22">
        <v>0</v>
      </c>
      <c r="S468" s="22">
        <v>1.698756217956543E-2</v>
      </c>
      <c r="T468" s="22">
        <v>0</v>
      </c>
      <c r="U468" s="22">
        <v>0</v>
      </c>
      <c r="V468" s="22">
        <v>6.7245960235595703E-3</v>
      </c>
      <c r="W468" s="22">
        <v>0.33080059289932251</v>
      </c>
      <c r="X468" s="22">
        <v>0.15895247459411621</v>
      </c>
      <c r="Y468" s="22">
        <v>0</v>
      </c>
      <c r="Z468" s="22">
        <v>68.000683206821861</v>
      </c>
      <c r="AA468" s="22">
        <v>0</v>
      </c>
      <c r="AB468" s="22">
        <v>0</v>
      </c>
      <c r="AC468" s="22">
        <v>0</v>
      </c>
      <c r="AD468" s="22">
        <v>1.5688185691833496</v>
      </c>
      <c r="AE468" s="22">
        <v>196.04278675245703</v>
      </c>
      <c r="AF468" s="22">
        <v>161.45975692532997</v>
      </c>
      <c r="AG468" s="22">
        <v>47.09547012989281</v>
      </c>
      <c r="AH468" s="22">
        <v>0.66598229044159862</v>
      </c>
      <c r="AI468" s="22">
        <v>4.833458265586915E-3</v>
      </c>
      <c r="AJ468" s="22">
        <v>8.4600002155639231</v>
      </c>
      <c r="AK468" s="22">
        <v>3.1652215178058074</v>
      </c>
      <c r="AL468" s="22">
        <v>4.8334582655869219E-3</v>
      </c>
      <c r="AM468" s="22">
        <v>605.28994523949245</v>
      </c>
      <c r="AN468" s="22">
        <v>362.85098948508863</v>
      </c>
      <c r="AO468" s="22">
        <v>15.255728420388762</v>
      </c>
      <c r="AP468" s="22">
        <v>1.5500000019868214</v>
      </c>
      <c r="AQ468" s="22">
        <v>1373.7479348932225</v>
      </c>
      <c r="AR468" s="22">
        <v>3487.7881530246054</v>
      </c>
      <c r="AS468" s="22">
        <v>0</v>
      </c>
      <c r="AT468" s="22">
        <v>29.999999608844526</v>
      </c>
    </row>
    <row r="469" spans="1:46" x14ac:dyDescent="0.25">
      <c r="A469" s="21" t="s">
        <v>99</v>
      </c>
      <c r="B469" s="21" t="s">
        <v>198</v>
      </c>
      <c r="C469" s="21" t="s">
        <v>199</v>
      </c>
      <c r="D469" s="21" t="s">
        <v>200</v>
      </c>
      <c r="E469" s="21" t="s">
        <v>201</v>
      </c>
      <c r="F469" s="21" t="s">
        <v>202</v>
      </c>
      <c r="G469" s="21" t="s">
        <v>203</v>
      </c>
      <c r="H469" s="21" t="s">
        <v>204</v>
      </c>
      <c r="I469" s="22">
        <v>4.141586840631887</v>
      </c>
      <c r="J469" s="22">
        <v>3100.6126319345954</v>
      </c>
      <c r="K469" s="22">
        <v>7486.9872751563771</v>
      </c>
      <c r="L469" s="22">
        <v>234.45960106800797</v>
      </c>
      <c r="M469" s="22">
        <v>191.83081052115941</v>
      </c>
      <c r="N469" s="22">
        <f t="shared" si="483"/>
        <v>426.29041158916738</v>
      </c>
      <c r="O469" s="22">
        <v>600</v>
      </c>
      <c r="P469" s="22">
        <v>1.1900000681634992</v>
      </c>
      <c r="Q469" s="22">
        <v>0</v>
      </c>
      <c r="R469" s="22">
        <v>0</v>
      </c>
      <c r="S469" s="22">
        <v>1.6199052333831787E-2</v>
      </c>
      <c r="T469" s="22">
        <v>0</v>
      </c>
      <c r="U469" s="22">
        <v>0</v>
      </c>
      <c r="V469" s="22">
        <v>1.3166069984436035E-2</v>
      </c>
      <c r="W469" s="22">
        <v>0.30003786087036133</v>
      </c>
      <c r="X469" s="22">
        <v>0.15434771776199341</v>
      </c>
      <c r="Y469" s="22">
        <v>0</v>
      </c>
      <c r="Z469" s="22">
        <v>66.950783239417476</v>
      </c>
      <c r="AA469" s="22">
        <v>0</v>
      </c>
      <c r="AB469" s="22">
        <v>0</v>
      </c>
      <c r="AC469" s="22">
        <v>0</v>
      </c>
      <c r="AD469" s="22">
        <v>1.5486975908279419</v>
      </c>
      <c r="AE469" s="22">
        <v>204.84412218792306</v>
      </c>
      <c r="AF469" s="22">
        <v>161.08309124697755</v>
      </c>
      <c r="AG469" s="22">
        <v>42.625111205192056</v>
      </c>
      <c r="AH469" s="22">
        <v>0.61192199949466664</v>
      </c>
      <c r="AI469" s="22">
        <v>3.6793416565387761E-3</v>
      </c>
      <c r="AJ469" s="22">
        <v>1.1900000681634992</v>
      </c>
      <c r="AK469" s="22">
        <v>0.48023883644534954</v>
      </c>
      <c r="AL469" s="22">
        <v>3.6793416565387843E-3</v>
      </c>
      <c r="AM469" s="22">
        <v>600.70608189006157</v>
      </c>
      <c r="AN469" s="22">
        <v>355.29776983555206</v>
      </c>
      <c r="AO469" s="22">
        <v>16.279665912183983</v>
      </c>
      <c r="AP469" s="22">
        <v>1.5045971057994483</v>
      </c>
      <c r="AQ469" s="22">
        <v>1306.2360275553119</v>
      </c>
      <c r="AR469" s="22">
        <v>3416.2802561665444</v>
      </c>
      <c r="AS469" s="22">
        <v>0</v>
      </c>
      <c r="AT469" s="22">
        <v>29.999999608844526</v>
      </c>
    </row>
    <row r="470" spans="1:46" x14ac:dyDescent="0.25">
      <c r="A470" s="21" t="s">
        <v>99</v>
      </c>
      <c r="B470" s="21" t="s">
        <v>205</v>
      </c>
      <c r="C470" s="21" t="s">
        <v>206</v>
      </c>
      <c r="D470" s="21" t="s">
        <v>207</v>
      </c>
      <c r="E470" s="21" t="s">
        <v>208</v>
      </c>
      <c r="F470" s="21" t="s">
        <v>209</v>
      </c>
      <c r="G470" s="21" t="s">
        <v>210</v>
      </c>
      <c r="H470" s="21" t="s">
        <v>211</v>
      </c>
      <c r="I470" s="22">
        <v>4.9379516718192793</v>
      </c>
      <c r="J470" s="22">
        <v>2838.5240741850289</v>
      </c>
      <c r="K470" s="22">
        <v>7526.2386914029485</v>
      </c>
      <c r="L470" s="22">
        <v>251.52548944639784</v>
      </c>
      <c r="M470" s="22">
        <v>205.54847462045777</v>
      </c>
      <c r="N470" s="22">
        <f t="shared" si="483"/>
        <v>457.07396406685564</v>
      </c>
      <c r="O470" s="22">
        <v>600</v>
      </c>
      <c r="P470" s="22">
        <v>14.192759874276817</v>
      </c>
      <c r="Q470" s="22">
        <v>0</v>
      </c>
      <c r="R470" s="22">
        <v>0</v>
      </c>
      <c r="S470" s="22">
        <v>4.7828733921051025E-2</v>
      </c>
      <c r="T470" s="22">
        <v>0</v>
      </c>
      <c r="U470" s="22">
        <v>0</v>
      </c>
      <c r="V470" s="22">
        <v>7.5948536396026611E-2</v>
      </c>
      <c r="W470" s="22">
        <v>0.38881444931030273</v>
      </c>
      <c r="X470" s="22">
        <v>0.17183774709701538</v>
      </c>
      <c r="Y470" s="22">
        <v>0</v>
      </c>
      <c r="Z470" s="22">
        <v>62.141479694472764</v>
      </c>
      <c r="AA470" s="22">
        <v>0</v>
      </c>
      <c r="AB470" s="22">
        <v>0</v>
      </c>
      <c r="AC470" s="22">
        <v>0</v>
      </c>
      <c r="AD470" s="22">
        <v>1.7483795881271362</v>
      </c>
      <c r="AE470" s="22">
        <v>230.56032871106314</v>
      </c>
      <c r="AF470" s="22">
        <v>158.24969661864239</v>
      </c>
      <c r="AG470" s="22">
        <v>45.974332897504574</v>
      </c>
      <c r="AH470" s="22">
        <v>0.54579414620863576</v>
      </c>
      <c r="AI470" s="22">
        <v>2.681928435673202E-3</v>
      </c>
      <c r="AJ470" s="22">
        <v>14.192759874276817</v>
      </c>
      <c r="AK470" s="22">
        <v>2.5541730781270688</v>
      </c>
      <c r="AL470" s="22">
        <v>2.681928435673052E-3</v>
      </c>
      <c r="AM470" s="22">
        <v>611.63590486771398</v>
      </c>
      <c r="AN470" s="22">
        <v>351.12623409331724</v>
      </c>
      <c r="AO470" s="22">
        <v>19.393704644868315</v>
      </c>
      <c r="AP470" s="22">
        <v>1.4815747639538548</v>
      </c>
      <c r="AQ470" s="22">
        <v>1271.9031358316963</v>
      </c>
      <c r="AR470" s="22">
        <v>2973.1245628010811</v>
      </c>
      <c r="AS470" s="22">
        <v>0</v>
      </c>
      <c r="AT470" s="22">
        <v>29.999999608844526</v>
      </c>
    </row>
    <row r="471" spans="1:46" x14ac:dyDescent="0.25">
      <c r="A471" s="21" t="s">
        <v>99</v>
      </c>
      <c r="B471" s="21" t="s">
        <v>212</v>
      </c>
      <c r="C471" s="21" t="s">
        <v>213</v>
      </c>
      <c r="D471" s="21" t="s">
        <v>214</v>
      </c>
      <c r="E471" s="21" t="s">
        <v>215</v>
      </c>
      <c r="F471" s="21" t="s">
        <v>216</v>
      </c>
      <c r="G471" s="21" t="s">
        <v>217</v>
      </c>
      <c r="H471" s="21" t="s">
        <v>218</v>
      </c>
      <c r="I471" s="22">
        <v>5.5352581279598416</v>
      </c>
      <c r="J471" s="22">
        <v>4020.4897990196355</v>
      </c>
      <c r="K471" s="22">
        <v>9398.7454387390062</v>
      </c>
      <c r="L471" s="22">
        <v>251.13038648263452</v>
      </c>
      <c r="M471" s="22">
        <v>206.88789643408469</v>
      </c>
      <c r="N471" s="22">
        <f t="shared" si="483"/>
        <v>458.01828291671922</v>
      </c>
      <c r="O471" s="22">
        <v>600</v>
      </c>
      <c r="P471" s="22">
        <v>18.594382388982922</v>
      </c>
      <c r="Q471" s="22">
        <v>0</v>
      </c>
      <c r="R471" s="22">
        <v>0</v>
      </c>
      <c r="S471" s="22">
        <v>4.3346226215362549E-2</v>
      </c>
      <c r="T471" s="22">
        <v>0</v>
      </c>
      <c r="U471" s="22">
        <v>0</v>
      </c>
      <c r="V471" s="22">
        <v>2.9039502143859863E-2</v>
      </c>
      <c r="W471" s="22">
        <v>0.18342477083206177</v>
      </c>
      <c r="X471" s="22">
        <v>0.10504961013793945</v>
      </c>
      <c r="Y471" s="22">
        <v>0</v>
      </c>
      <c r="Z471" s="22">
        <v>72.281350368130987</v>
      </c>
      <c r="AA471" s="22">
        <v>0</v>
      </c>
      <c r="AB471" s="22">
        <v>0</v>
      </c>
      <c r="AC471" s="22">
        <v>0</v>
      </c>
      <c r="AD471" s="22">
        <v>1.4171242713928223</v>
      </c>
      <c r="AE471" s="22">
        <v>219.88609568850728</v>
      </c>
      <c r="AF471" s="22">
        <v>133.31233058558163</v>
      </c>
      <c r="AG471" s="22">
        <v>44.237808948471198</v>
      </c>
      <c r="AH471" s="22">
        <v>0.50596805728955963</v>
      </c>
      <c r="AI471" s="22">
        <v>4.6811000784952048E-3</v>
      </c>
      <c r="AJ471" s="22">
        <v>18.594382388982922</v>
      </c>
      <c r="AK471" s="22">
        <v>2.7215613397601555</v>
      </c>
      <c r="AL471" s="22">
        <v>4.6970924293082521E-3</v>
      </c>
      <c r="AM471" s="22">
        <v>615.86812395679351</v>
      </c>
      <c r="AN471" s="22">
        <v>354.19837982776306</v>
      </c>
      <c r="AO471" s="22">
        <v>19.534792769799783</v>
      </c>
      <c r="AP471" s="22">
        <v>1.5274338440272979</v>
      </c>
      <c r="AQ471" s="22">
        <v>1340.2256580273017</v>
      </c>
      <c r="AR471" s="22">
        <v>3051.6895493345419</v>
      </c>
      <c r="AS471" s="22">
        <v>0</v>
      </c>
      <c r="AT471" s="22">
        <v>29.999999608844526</v>
      </c>
    </row>
    <row r="472" spans="1:46" x14ac:dyDescent="0.25">
      <c r="A472" s="21" t="s">
        <v>99</v>
      </c>
      <c r="B472" s="21" t="s">
        <v>219</v>
      </c>
      <c r="C472" s="21" t="s">
        <v>220</v>
      </c>
      <c r="D472" s="21" t="s">
        <v>221</v>
      </c>
      <c r="E472" s="21" t="s">
        <v>222</v>
      </c>
      <c r="F472" s="21" t="s">
        <v>223</v>
      </c>
      <c r="G472" s="21" t="s">
        <v>224</v>
      </c>
      <c r="H472" s="21" t="s">
        <v>225</v>
      </c>
      <c r="I472" s="22">
        <v>4.6057574250975106</v>
      </c>
      <c r="J472" s="22">
        <v>3493.6353506105206</v>
      </c>
      <c r="K472" s="22">
        <v>8137.1894521537442</v>
      </c>
      <c r="L472" s="22">
        <v>255.82122611060166</v>
      </c>
      <c r="M472" s="22">
        <v>205.46209643075585</v>
      </c>
      <c r="N472" s="22">
        <f t="shared" si="483"/>
        <v>461.28332254135751</v>
      </c>
      <c r="O472" s="22">
        <v>600</v>
      </c>
      <c r="P472" s="22">
        <v>44.481516932137311</v>
      </c>
      <c r="Q472" s="22">
        <v>0</v>
      </c>
      <c r="R472" s="22">
        <v>0</v>
      </c>
      <c r="S472" s="22">
        <v>1.7462730407714844E-2</v>
      </c>
      <c r="T472" s="22">
        <v>0</v>
      </c>
      <c r="U472" s="22">
        <v>0</v>
      </c>
      <c r="V472" s="22">
        <v>3.3271312713623047E-3</v>
      </c>
      <c r="W472" s="22">
        <v>0.23438376188278198</v>
      </c>
      <c r="X472" s="22">
        <v>0.15240198373794556</v>
      </c>
      <c r="Y472" s="22">
        <v>0</v>
      </c>
      <c r="Z472" s="22">
        <v>69.794880016582823</v>
      </c>
      <c r="AA472" s="22">
        <v>0</v>
      </c>
      <c r="AB472" s="22">
        <v>0</v>
      </c>
      <c r="AC472" s="22">
        <v>0</v>
      </c>
      <c r="AD472" s="22">
        <v>1.4848266839981079</v>
      </c>
      <c r="AE472" s="22">
        <v>214.50097654714418</v>
      </c>
      <c r="AF472" s="22">
        <v>151.54669140061344</v>
      </c>
      <c r="AG472" s="22">
        <v>50.345784163175779</v>
      </c>
      <c r="AH472" s="22">
        <v>0.6162468896466623</v>
      </c>
      <c r="AI472" s="22">
        <v>1.3345516669912133E-2</v>
      </c>
      <c r="AJ472" s="22">
        <v>44.481516932137311</v>
      </c>
      <c r="AK472" s="22">
        <v>6.9335137275341774</v>
      </c>
      <c r="AL472" s="22">
        <v>1.3456849480271201E-2</v>
      </c>
      <c r="AM472" s="22">
        <v>637.53454635512276</v>
      </c>
      <c r="AN472" s="22">
        <v>373.22887393706594</v>
      </c>
      <c r="AO472" s="22">
        <v>14.79666722547875</v>
      </c>
      <c r="AP472" s="22">
        <v>1.4894461901855196</v>
      </c>
      <c r="AQ472" s="22">
        <v>1283.6492777189078</v>
      </c>
      <c r="AR472" s="22">
        <v>3282.2748586178504</v>
      </c>
      <c r="AS472" s="22">
        <v>0</v>
      </c>
      <c r="AT472" s="22">
        <v>29.999999608844526</v>
      </c>
    </row>
    <row r="473" spans="1:46" x14ac:dyDescent="0.25">
      <c r="A473" s="21" t="s">
        <v>99</v>
      </c>
      <c r="B473" s="21" t="s">
        <v>226</v>
      </c>
      <c r="C473" s="21" t="s">
        <v>227</v>
      </c>
      <c r="D473" s="21" t="s">
        <v>228</v>
      </c>
      <c r="E473" s="21" t="s">
        <v>229</v>
      </c>
      <c r="F473" s="21" t="s">
        <v>230</v>
      </c>
      <c r="G473" s="21" t="s">
        <v>231</v>
      </c>
      <c r="H473" s="21" t="s">
        <v>232</v>
      </c>
      <c r="I473" s="22">
        <v>4.0758571670547097</v>
      </c>
      <c r="J473" s="22">
        <v>2700.5212080113274</v>
      </c>
      <c r="K473" s="22">
        <v>7092.9361990689913</v>
      </c>
      <c r="L473" s="22">
        <v>237.48759484505462</v>
      </c>
      <c r="M473" s="22">
        <v>188.01543258178319</v>
      </c>
      <c r="N473" s="22">
        <f t="shared" si="483"/>
        <v>425.50302742683778</v>
      </c>
      <c r="O473" s="22">
        <v>600</v>
      </c>
      <c r="P473" s="22">
        <v>6.1511087988037616</v>
      </c>
      <c r="Q473" s="22">
        <v>0</v>
      </c>
      <c r="R473" s="22">
        <v>0</v>
      </c>
      <c r="S473" s="22">
        <v>2.6741087436676025E-2</v>
      </c>
      <c r="T473" s="22">
        <v>0</v>
      </c>
      <c r="U473" s="22">
        <v>0</v>
      </c>
      <c r="V473" s="22">
        <v>0</v>
      </c>
      <c r="W473" s="22">
        <v>0.40969347953796387</v>
      </c>
      <c r="X473" s="22">
        <v>0.20008844137191772</v>
      </c>
      <c r="Y473" s="22">
        <v>0</v>
      </c>
      <c r="Z473" s="22">
        <v>62.358156147646739</v>
      </c>
      <c r="AA473" s="22">
        <v>0</v>
      </c>
      <c r="AB473" s="22">
        <v>0</v>
      </c>
      <c r="AC473" s="22">
        <v>0</v>
      </c>
      <c r="AD473" s="22">
        <v>1.5229697227478027</v>
      </c>
      <c r="AE473" s="22">
        <v>203.92249593461153</v>
      </c>
      <c r="AF473" s="22">
        <v>185.57837704602528</v>
      </c>
      <c r="AG473" s="22">
        <v>49.469176386673517</v>
      </c>
      <c r="AH473" s="22">
        <v>0.63053612444413165</v>
      </c>
      <c r="AI473" s="22">
        <v>2.9858765979967981E-3</v>
      </c>
      <c r="AJ473" s="22">
        <v>6.1511087988037616</v>
      </c>
      <c r="AK473" s="22">
        <v>2.9723715708466623</v>
      </c>
      <c r="AL473" s="22">
        <v>2.9964924773000527E-3</v>
      </c>
      <c r="AM473" s="22">
        <v>603.17574073547985</v>
      </c>
      <c r="AN473" s="22">
        <v>360.22044691288551</v>
      </c>
      <c r="AO473" s="22">
        <v>18.298423409524773</v>
      </c>
      <c r="AP473" s="22">
        <v>1.5045356994391543</v>
      </c>
      <c r="AQ473" s="22">
        <v>1306.1445427997539</v>
      </c>
      <c r="AR473" s="22">
        <v>2959.6911870373074</v>
      </c>
      <c r="AS473" s="22">
        <v>0</v>
      </c>
      <c r="AT473" s="22">
        <v>29.999999608844526</v>
      </c>
    </row>
    <row r="474" spans="1:46" x14ac:dyDescent="0.25">
      <c r="A474" s="21" t="s">
        <v>99</v>
      </c>
      <c r="B474" s="21" t="s">
        <v>233</v>
      </c>
      <c r="C474" s="21" t="s">
        <v>234</v>
      </c>
      <c r="D474" s="21" t="s">
        <v>235</v>
      </c>
      <c r="E474" s="21" t="s">
        <v>236</v>
      </c>
      <c r="F474" s="21" t="s">
        <v>237</v>
      </c>
      <c r="G474" s="21" t="s">
        <v>238</v>
      </c>
      <c r="H474" s="21" t="s">
        <v>239</v>
      </c>
      <c r="I474" s="22">
        <v>3.97622753118634</v>
      </c>
      <c r="J474" s="22">
        <v>2578.6172396618526</v>
      </c>
      <c r="K474" s="22">
        <v>6595.8754192880006</v>
      </c>
      <c r="L474" s="22">
        <v>246.39443480820174</v>
      </c>
      <c r="M474" s="22">
        <v>188.49874966419065</v>
      </c>
      <c r="N474" s="22">
        <f t="shared" si="483"/>
        <v>434.89318447239236</v>
      </c>
      <c r="O474" s="22">
        <v>600</v>
      </c>
      <c r="P474" s="22">
        <v>17.951181798707694</v>
      </c>
      <c r="Q474" s="22">
        <v>0</v>
      </c>
      <c r="R474" s="22">
        <v>0</v>
      </c>
      <c r="S474" s="22">
        <v>2.3142993450164795E-2</v>
      </c>
      <c r="T474" s="22">
        <v>0</v>
      </c>
      <c r="U474" s="22">
        <v>0</v>
      </c>
      <c r="V474" s="22">
        <v>6.3702285289764404E-2</v>
      </c>
      <c r="W474" s="22">
        <v>0.37569034099578857</v>
      </c>
      <c r="X474" s="22">
        <v>0.17728245258331299</v>
      </c>
      <c r="Y474" s="22">
        <v>0</v>
      </c>
      <c r="Z474" s="22">
        <v>61.074295945906002</v>
      </c>
      <c r="AA474" s="22">
        <v>0</v>
      </c>
      <c r="AB474" s="22">
        <v>0</v>
      </c>
      <c r="AC474" s="22">
        <v>0</v>
      </c>
      <c r="AD474" s="22">
        <v>1.66764235496521</v>
      </c>
      <c r="AE474" s="22">
        <v>208.49772605836631</v>
      </c>
      <c r="AF474" s="22">
        <v>173.22984709084642</v>
      </c>
      <c r="AG474" s="22">
        <v>57.885958467107677</v>
      </c>
      <c r="AH474" s="22">
        <v>0.58924249967314735</v>
      </c>
      <c r="AI474" s="22">
        <v>9.7266769033997683E-3</v>
      </c>
      <c r="AJ474" s="22">
        <v>17.951181798707694</v>
      </c>
      <c r="AK474" s="22">
        <v>4.1360052494345032</v>
      </c>
      <c r="AL474" s="22">
        <v>9.7399037008804954E-3</v>
      </c>
      <c r="AM474" s="22">
        <v>613.80543664557229</v>
      </c>
      <c r="AN474" s="22">
        <v>360.28728119448181</v>
      </c>
      <c r="AO474" s="22">
        <v>16.348739273614292</v>
      </c>
      <c r="AP474" s="22">
        <v>1.5500000019868214</v>
      </c>
      <c r="AQ474" s="22">
        <v>1373.7479348932225</v>
      </c>
      <c r="AR474" s="22">
        <v>3094.5566450909714</v>
      </c>
      <c r="AS474" s="22">
        <v>0</v>
      </c>
      <c r="AT474" s="22">
        <v>29.999999608844526</v>
      </c>
    </row>
    <row r="475" spans="1:46" x14ac:dyDescent="0.25">
      <c r="A475" s="21" t="s">
        <v>99</v>
      </c>
      <c r="B475" s="21" t="s">
        <v>240</v>
      </c>
      <c r="C475" s="21" t="s">
        <v>241</v>
      </c>
      <c r="D475" s="21" t="s">
        <v>242</v>
      </c>
      <c r="E475" s="21" t="s">
        <v>243</v>
      </c>
      <c r="F475" s="21" t="s">
        <v>244</v>
      </c>
      <c r="G475" s="21" t="s">
        <v>245</v>
      </c>
      <c r="H475" s="21" t="s">
        <v>246</v>
      </c>
      <c r="I475" s="22">
        <v>4.2241189688213732</v>
      </c>
      <c r="J475" s="22">
        <v>3181.0501763267353</v>
      </c>
      <c r="K475" s="22">
        <v>7736.4272872063129</v>
      </c>
      <c r="L475" s="22">
        <v>236.23497596734916</v>
      </c>
      <c r="M475" s="22">
        <v>180.867116942362</v>
      </c>
      <c r="N475" s="22">
        <f t="shared" si="483"/>
        <v>417.10209290971113</v>
      </c>
      <c r="O475" s="22">
        <v>600</v>
      </c>
      <c r="P475" s="22">
        <v>23.719303018879145</v>
      </c>
      <c r="Q475" s="22">
        <v>0</v>
      </c>
      <c r="R475" s="22">
        <v>0</v>
      </c>
      <c r="S475" s="22">
        <v>2.6028871536254883E-2</v>
      </c>
      <c r="T475" s="22">
        <v>0</v>
      </c>
      <c r="U475" s="22">
        <v>0</v>
      </c>
      <c r="V475" s="22">
        <v>4.2018592357635498E-2</v>
      </c>
      <c r="W475" s="22">
        <v>0.2951427698135376</v>
      </c>
      <c r="X475" s="22">
        <v>0.13790810108184814</v>
      </c>
      <c r="Y475" s="22">
        <v>0</v>
      </c>
      <c r="Z475" s="22">
        <v>67.046618906709909</v>
      </c>
      <c r="AA475" s="22">
        <v>0</v>
      </c>
      <c r="AB475" s="22">
        <v>0</v>
      </c>
      <c r="AC475" s="22">
        <v>0</v>
      </c>
      <c r="AD475" s="22">
        <v>1.5990583896636963</v>
      </c>
      <c r="AE475" s="22">
        <v>196.96323289652196</v>
      </c>
      <c r="AF475" s="22">
        <v>147.56443923932417</v>
      </c>
      <c r="AG475" s="22">
        <v>55.362876532080321</v>
      </c>
      <c r="AH475" s="22">
        <v>0.47758229349229847</v>
      </c>
      <c r="AI475" s="22">
        <v>4.9824929068653214E-3</v>
      </c>
      <c r="AJ475" s="22">
        <v>23.719303018879145</v>
      </c>
      <c r="AK475" s="22">
        <v>3.0028438626748049</v>
      </c>
      <c r="AL475" s="22">
        <v>4.9824929068647932E-3</v>
      </c>
      <c r="AM475" s="22">
        <v>620.71147666329739</v>
      </c>
      <c r="AN475" s="22">
        <v>377.58164072086242</v>
      </c>
      <c r="AO475" s="22">
        <v>16.01057041343978</v>
      </c>
      <c r="AP475" s="22">
        <v>1.5358735783406972</v>
      </c>
      <c r="AQ475" s="22">
        <v>1352.7704754584956</v>
      </c>
      <c r="AR475" s="22">
        <v>2886.0683456108864</v>
      </c>
      <c r="AS475" s="22">
        <v>0</v>
      </c>
      <c r="AT475" s="22">
        <v>29.999999608844526</v>
      </c>
    </row>
    <row r="476" spans="1:46" x14ac:dyDescent="0.25">
      <c r="A476" s="21" t="s">
        <v>99</v>
      </c>
      <c r="B476" s="21" t="s">
        <v>247</v>
      </c>
      <c r="C476" s="21" t="s">
        <v>248</v>
      </c>
      <c r="D476" s="21" t="s">
        <v>249</v>
      </c>
      <c r="E476" s="21" t="s">
        <v>250</v>
      </c>
      <c r="F476" s="21" t="s">
        <v>251</v>
      </c>
      <c r="G476" s="21" t="s">
        <v>252</v>
      </c>
      <c r="H476" s="21" t="s">
        <v>253</v>
      </c>
      <c r="I476" s="22">
        <v>5.4912820296751237</v>
      </c>
      <c r="J476" s="22">
        <v>3865.7694449632013</v>
      </c>
      <c r="K476" s="22">
        <v>9602.4474266042798</v>
      </c>
      <c r="L476" s="22">
        <v>276.48562707430909</v>
      </c>
      <c r="M476" s="22">
        <v>229.87917962731251</v>
      </c>
      <c r="N476" s="22">
        <f t="shared" si="483"/>
        <v>506.3648067016216</v>
      </c>
      <c r="O476" s="22">
        <v>600</v>
      </c>
      <c r="P476" s="22">
        <v>53.623475745553151</v>
      </c>
      <c r="Q476" s="22">
        <v>0</v>
      </c>
      <c r="R476" s="22">
        <v>0</v>
      </c>
      <c r="S476" s="22">
        <v>1.7031490802764893E-2</v>
      </c>
      <c r="T476" s="22">
        <v>0</v>
      </c>
      <c r="U476" s="22">
        <v>0</v>
      </c>
      <c r="V476" s="22">
        <v>3.6144256591796875E-3</v>
      </c>
      <c r="W476" s="22">
        <v>0.33801883459091187</v>
      </c>
      <c r="X476" s="22">
        <v>0.16721040010452271</v>
      </c>
      <c r="Y476" s="22">
        <v>0</v>
      </c>
      <c r="Z476" s="22">
        <v>69.787784700296342</v>
      </c>
      <c r="AA476" s="22">
        <v>0</v>
      </c>
      <c r="AB476" s="22">
        <v>0</v>
      </c>
      <c r="AC476" s="22">
        <v>0</v>
      </c>
      <c r="AD476" s="22">
        <v>1.3683339357376099</v>
      </c>
      <c r="AE476" s="22">
        <v>244.86153252858153</v>
      </c>
      <c r="AF476" s="22">
        <v>122.46925914997387</v>
      </c>
      <c r="AG476" s="22">
        <v>46.597438863030739</v>
      </c>
      <c r="AH476" s="22">
        <v>0.42563233387465366</v>
      </c>
      <c r="AI476" s="22">
        <v>9.0085839657214044E-3</v>
      </c>
      <c r="AJ476" s="22">
        <v>53.623475745553151</v>
      </c>
      <c r="AK476" s="22">
        <v>10.914784064455219</v>
      </c>
      <c r="AL476" s="22">
        <v>9.1093761523544734E-3</v>
      </c>
      <c r="AM476" s="22">
        <v>642.69958230494558</v>
      </c>
      <c r="AN476" s="22">
        <v>354.39859352848248</v>
      </c>
      <c r="AO476" s="22">
        <v>18.779594519467636</v>
      </c>
      <c r="AP476" s="22">
        <v>1.520316917372877</v>
      </c>
      <c r="AQ476" s="22">
        <v>1329.6400784996986</v>
      </c>
      <c r="AR476" s="22">
        <v>2839.7984206734363</v>
      </c>
      <c r="AS476" s="22">
        <v>0</v>
      </c>
      <c r="AT476" s="22">
        <v>29.999999608844526</v>
      </c>
    </row>
    <row r="477" spans="1:46" x14ac:dyDescent="0.25">
      <c r="A477" s="21" t="s">
        <v>99</v>
      </c>
      <c r="B477" s="21" t="s">
        <v>254</v>
      </c>
      <c r="C477" s="21" t="s">
        <v>255</v>
      </c>
      <c r="D477" s="21" t="s">
        <v>256</v>
      </c>
      <c r="E477" s="21" t="s">
        <v>257</v>
      </c>
      <c r="F477" s="21" t="s">
        <v>258</v>
      </c>
      <c r="G477" s="21" t="s">
        <v>259</v>
      </c>
      <c r="H477" s="21" t="s">
        <v>260</v>
      </c>
      <c r="I477" s="22">
        <v>6.3018986652093059</v>
      </c>
      <c r="J477" s="22">
        <v>3329.8511413056403</v>
      </c>
      <c r="K477" s="22">
        <v>9154.5456051795936</v>
      </c>
      <c r="L477" s="22">
        <v>237.21489242766219</v>
      </c>
      <c r="M477" s="22">
        <v>206.80151697190178</v>
      </c>
      <c r="N477" s="22">
        <f t="shared" si="483"/>
        <v>444.01640939956394</v>
      </c>
      <c r="O477" s="22">
        <v>600</v>
      </c>
      <c r="P477" s="22">
        <v>11.576369754038751</v>
      </c>
      <c r="Q477" s="22">
        <v>0</v>
      </c>
      <c r="R477" s="22">
        <v>0</v>
      </c>
      <c r="S477" s="22">
        <v>1.6987442970275879E-2</v>
      </c>
      <c r="T477" s="22">
        <v>0</v>
      </c>
      <c r="U477" s="22">
        <v>0</v>
      </c>
      <c r="V477" s="22">
        <v>1.5193819999694824E-3</v>
      </c>
      <c r="W477" s="22">
        <v>0.45921361446380615</v>
      </c>
      <c r="X477" s="22">
        <v>0.190235435962677</v>
      </c>
      <c r="Y477" s="22">
        <v>0</v>
      </c>
      <c r="Z477" s="22">
        <v>60.608890679656938</v>
      </c>
      <c r="AA477" s="22">
        <v>0</v>
      </c>
      <c r="AB477" s="22">
        <v>0</v>
      </c>
      <c r="AC477" s="22">
        <v>0</v>
      </c>
      <c r="AD477" s="22">
        <v>1.2988132238388062</v>
      </c>
      <c r="AE477" s="22">
        <v>223.90259732042773</v>
      </c>
      <c r="AF477" s="22">
        <v>109.88358349713431</v>
      </c>
      <c r="AG477" s="22">
        <v>30.410230443075122</v>
      </c>
      <c r="AH477" s="22">
        <v>0.53209056210374595</v>
      </c>
      <c r="AI477" s="22">
        <v>3.1450126853187765E-3</v>
      </c>
      <c r="AJ477" s="22">
        <v>11.576369754038751</v>
      </c>
      <c r="AK477" s="22">
        <v>3.6838691959121466</v>
      </c>
      <c r="AL477" s="22">
        <v>3.1862197794577823E-3</v>
      </c>
      <c r="AM477" s="22">
        <v>607.88931433834705</v>
      </c>
      <c r="AN477" s="22">
        <v>359.88707185569183</v>
      </c>
      <c r="AO477" s="22">
        <v>17.322488803175016</v>
      </c>
      <c r="AP477" s="22">
        <v>1.5261698667107984</v>
      </c>
      <c r="AQ477" s="22">
        <v>1338.346109535988</v>
      </c>
      <c r="AR477" s="22">
        <v>3669.25241950502</v>
      </c>
      <c r="AS477" s="22">
        <v>0</v>
      </c>
      <c r="AT477" s="22">
        <v>29.999999608844526</v>
      </c>
    </row>
    <row r="478" spans="1:46" x14ac:dyDescent="0.25">
      <c r="A478" s="21" t="s">
        <v>99</v>
      </c>
      <c r="B478" s="21" t="s">
        <v>261</v>
      </c>
      <c r="C478" s="21" t="s">
        <v>262</v>
      </c>
      <c r="D478" s="21" t="s">
        <v>263</v>
      </c>
      <c r="E478" s="21" t="s">
        <v>264</v>
      </c>
      <c r="F478" s="21" t="s">
        <v>265</v>
      </c>
      <c r="G478" s="21" t="s">
        <v>266</v>
      </c>
      <c r="H478" s="21" t="s">
        <v>267</v>
      </c>
      <c r="I478" s="22">
        <v>4.3820089603695518</v>
      </c>
      <c r="J478" s="22">
        <v>2293.3474007538421</v>
      </c>
      <c r="K478" s="22">
        <v>6601.9585062525821</v>
      </c>
      <c r="L478" s="22">
        <v>248.63452198384849</v>
      </c>
      <c r="M478" s="22">
        <v>193.22482746009379</v>
      </c>
      <c r="N478" s="22">
        <f t="shared" si="483"/>
        <v>441.85934944394228</v>
      </c>
      <c r="O478" s="22">
        <v>600</v>
      </c>
      <c r="P478" s="22">
        <v>16.836587543366477</v>
      </c>
      <c r="Q478" s="22">
        <v>0</v>
      </c>
      <c r="R478" s="22">
        <v>0</v>
      </c>
      <c r="S478" s="22">
        <v>1.5941202640533447E-2</v>
      </c>
      <c r="T478" s="22">
        <v>0</v>
      </c>
      <c r="U478" s="22">
        <v>0</v>
      </c>
      <c r="V478" s="22">
        <v>7.9957246780395508E-3</v>
      </c>
      <c r="W478" s="22">
        <v>0.50921380519866943</v>
      </c>
      <c r="X478" s="22">
        <v>0.23313415050506592</v>
      </c>
      <c r="Y478" s="22">
        <v>0</v>
      </c>
      <c r="Z478" s="22">
        <v>56.048603186838605</v>
      </c>
      <c r="AA478" s="22">
        <v>0</v>
      </c>
      <c r="AB478" s="22">
        <v>0</v>
      </c>
      <c r="AC478" s="22">
        <v>0</v>
      </c>
      <c r="AD478" s="22">
        <v>1.4467339515686035</v>
      </c>
      <c r="AE478" s="22">
        <v>220.69015651260625</v>
      </c>
      <c r="AF478" s="22">
        <v>162.77405346069338</v>
      </c>
      <c r="AG478" s="22">
        <v>55.40393625110795</v>
      </c>
      <c r="AH478" s="22">
        <v>0.70863805182236317</v>
      </c>
      <c r="AI478" s="22">
        <v>5.7582726469702734E-3</v>
      </c>
      <c r="AJ478" s="22">
        <v>16.836587543366477</v>
      </c>
      <c r="AK478" s="22">
        <v>2.5401266349150253</v>
      </c>
      <c r="AL478" s="22">
        <v>5.7711591011184657E-3</v>
      </c>
      <c r="AM478" s="22">
        <v>614.29068974935035</v>
      </c>
      <c r="AN478" s="22">
        <v>358.76709163941462</v>
      </c>
      <c r="AO478" s="22">
        <v>16.693894784676196</v>
      </c>
      <c r="AP478" s="22">
        <v>1.5451414754384185</v>
      </c>
      <c r="AQ478" s="22">
        <v>1366.5359467197359</v>
      </c>
      <c r="AR478" s="22">
        <v>3687.6765952351657</v>
      </c>
      <c r="AS478" s="22">
        <v>0</v>
      </c>
      <c r="AT478" s="22">
        <v>29.999999608844526</v>
      </c>
    </row>
    <row r="479" spans="1:46" x14ac:dyDescent="0.25">
      <c r="A479" s="21" t="s">
        <v>99</v>
      </c>
      <c r="B479" s="21" t="s">
        <v>268</v>
      </c>
      <c r="C479" s="21" t="s">
        <v>269</v>
      </c>
      <c r="D479" s="21" t="s">
        <v>270</v>
      </c>
      <c r="E479" s="21" t="s">
        <v>271</v>
      </c>
      <c r="F479" s="21" t="s">
        <v>272</v>
      </c>
      <c r="G479" s="21" t="s">
        <v>273</v>
      </c>
      <c r="H479" s="21" t="s">
        <v>274</v>
      </c>
      <c r="I479" s="22">
        <v>5.5610031287848622</v>
      </c>
      <c r="J479" s="22">
        <v>3380.7521560658924</v>
      </c>
      <c r="K479" s="22">
        <v>8940.4749603170185</v>
      </c>
      <c r="L479" s="22">
        <v>231.58841337327641</v>
      </c>
      <c r="M479" s="22">
        <v>193.348780989348</v>
      </c>
      <c r="N479" s="22">
        <f t="shared" si="483"/>
        <v>424.93719436262438</v>
      </c>
      <c r="O479" s="22">
        <v>600</v>
      </c>
      <c r="P479" s="22">
        <v>17.490488098701462</v>
      </c>
      <c r="Q479" s="22">
        <v>0</v>
      </c>
      <c r="R479" s="22">
        <v>0</v>
      </c>
      <c r="S479" s="22">
        <v>1.4932334423065186E-2</v>
      </c>
      <c r="T479" s="22">
        <v>0</v>
      </c>
      <c r="U479" s="22">
        <v>0</v>
      </c>
      <c r="V479" s="22">
        <v>0</v>
      </c>
      <c r="W479" s="22">
        <v>0.41863054037094116</v>
      </c>
      <c r="X479" s="22">
        <v>0.1790199875831604</v>
      </c>
      <c r="Y479" s="22">
        <v>0</v>
      </c>
      <c r="Z479" s="22">
        <v>58.894063268715499</v>
      </c>
      <c r="AA479" s="22">
        <v>0</v>
      </c>
      <c r="AB479" s="22">
        <v>0</v>
      </c>
      <c r="AC479" s="22">
        <v>0</v>
      </c>
      <c r="AD479" s="22">
        <v>1.3068501949310303</v>
      </c>
      <c r="AE479" s="22">
        <v>210.74812109891715</v>
      </c>
      <c r="AF479" s="22">
        <v>132.43716411990036</v>
      </c>
      <c r="AG479" s="22">
        <v>38.235658392769572</v>
      </c>
      <c r="AH479" s="22">
        <v>0.48213913020141974</v>
      </c>
      <c r="AI479" s="22">
        <v>3.9739911587733153E-3</v>
      </c>
      <c r="AJ479" s="22">
        <v>17.490488098701462</v>
      </c>
      <c r="AK479" s="22">
        <v>4.7823756555944161</v>
      </c>
      <c r="AL479" s="22">
        <v>4.1359802777274001E-3</v>
      </c>
      <c r="AM479" s="22">
        <v>612.70397646282936</v>
      </c>
      <c r="AN479" s="22">
        <v>368.96578110161335</v>
      </c>
      <c r="AO479" s="22">
        <v>18.852253135762261</v>
      </c>
      <c r="AP479" s="22">
        <v>1.5464250482250788</v>
      </c>
      <c r="AQ479" s="22">
        <v>1368.4415677502548</v>
      </c>
      <c r="AR479" s="22">
        <v>3323.4246892983465</v>
      </c>
      <c r="AS479" s="22">
        <v>0</v>
      </c>
      <c r="AT479" s="22">
        <v>29.999999608844526</v>
      </c>
    </row>
    <row r="480" spans="1:46" x14ac:dyDescent="0.25">
      <c r="A480" s="21" t="s">
        <v>99</v>
      </c>
      <c r="B480" s="21" t="s">
        <v>275</v>
      </c>
      <c r="C480" s="21" t="s">
        <v>276</v>
      </c>
      <c r="D480" s="21" t="s">
        <v>277</v>
      </c>
      <c r="E480" s="21" t="s">
        <v>278</v>
      </c>
      <c r="F480" s="21" t="s">
        <v>279</v>
      </c>
      <c r="G480" s="21" t="s">
        <v>280</v>
      </c>
      <c r="H480" s="21" t="s">
        <v>281</v>
      </c>
      <c r="I480" s="22">
        <v>5.2233744268773581</v>
      </c>
      <c r="J480" s="22">
        <v>3688.0754274037304</v>
      </c>
      <c r="K480" s="22">
        <v>8739.1583461888167</v>
      </c>
      <c r="L480" s="22">
        <v>241.80873092448621</v>
      </c>
      <c r="M480" s="22">
        <v>194.96893521575922</v>
      </c>
      <c r="N480" s="22">
        <f t="shared" si="483"/>
        <v>436.7776661402454</v>
      </c>
      <c r="O480" s="22">
        <v>600</v>
      </c>
      <c r="P480" s="22">
        <v>50.910002726595849</v>
      </c>
      <c r="Q480" s="22">
        <v>1.8046251315559769</v>
      </c>
      <c r="R480" s="22">
        <v>0</v>
      </c>
      <c r="S480" s="22">
        <v>4.5968532562255859E-2</v>
      </c>
      <c r="T480" s="22">
        <v>0</v>
      </c>
      <c r="U480" s="22">
        <v>0</v>
      </c>
      <c r="V480" s="22">
        <v>9.2635810375213623E-2</v>
      </c>
      <c r="W480" s="22">
        <v>0.24248754978179932</v>
      </c>
      <c r="X480" s="22">
        <v>0.12797063589096069</v>
      </c>
      <c r="Y480" s="22">
        <v>0</v>
      </c>
      <c r="Z480" s="22">
        <v>67.20560503859619</v>
      </c>
      <c r="AA480" s="22">
        <v>0</v>
      </c>
      <c r="AB480" s="22">
        <v>0</v>
      </c>
      <c r="AC480" s="22">
        <v>0</v>
      </c>
      <c r="AD480" s="22">
        <v>1.4370465278625488</v>
      </c>
      <c r="AE480" s="22">
        <v>224.19870757333686</v>
      </c>
      <c r="AF480" s="22">
        <v>124.96435632204528</v>
      </c>
      <c r="AG480" s="22">
        <v>46.827949245019227</v>
      </c>
      <c r="AH480" s="22">
        <v>0.46493379113878236</v>
      </c>
      <c r="AI480" s="22">
        <v>1.1846463707616627E-2</v>
      </c>
      <c r="AJ480" s="22">
        <v>50.910002726595849</v>
      </c>
      <c r="AK480" s="22">
        <v>6.5412896138894379</v>
      </c>
      <c r="AL480" s="22">
        <v>1.2027910066966949E-2</v>
      </c>
      <c r="AM480" s="22">
        <v>642.55206007108336</v>
      </c>
      <c r="AN480" s="22">
        <v>388.68728456581761</v>
      </c>
      <c r="AO480" s="22">
        <v>18.616022824935207</v>
      </c>
      <c r="AP480" s="22">
        <v>1.5043416880623459</v>
      </c>
      <c r="AQ480" s="22">
        <v>1305.8554965764652</v>
      </c>
      <c r="AR480" s="22">
        <v>3219.016362525002</v>
      </c>
      <c r="AS480" s="22">
        <v>0</v>
      </c>
      <c r="AT480" s="22">
        <v>22.500000055879358</v>
      </c>
    </row>
    <row r="481" spans="1:46" x14ac:dyDescent="0.25">
      <c r="A481" s="21" t="s">
        <v>99</v>
      </c>
      <c r="B481" s="21" t="s">
        <v>282</v>
      </c>
      <c r="C481" s="21" t="s">
        <v>283</v>
      </c>
      <c r="D481" s="21" t="s">
        <v>284</v>
      </c>
      <c r="E481" s="21" t="s">
        <v>285</v>
      </c>
      <c r="F481" s="21" t="s">
        <v>286</v>
      </c>
      <c r="G481" s="21" t="s">
        <v>287</v>
      </c>
      <c r="H481" s="21" t="s">
        <v>288</v>
      </c>
      <c r="I481" s="22">
        <v>5.0213373838524014</v>
      </c>
      <c r="J481" s="22">
        <v>3498.3009036806689</v>
      </c>
      <c r="K481" s="22">
        <v>8328.5422029024012</v>
      </c>
      <c r="L481" s="22">
        <v>256.39334268592921</v>
      </c>
      <c r="M481" s="22">
        <v>210.21682230625248</v>
      </c>
      <c r="N481" s="22">
        <f t="shared" si="483"/>
        <v>466.61016499218169</v>
      </c>
      <c r="O481" s="22">
        <v>600</v>
      </c>
      <c r="P481" s="22">
        <v>37.989625590853393</v>
      </c>
      <c r="Q481" s="22">
        <v>0</v>
      </c>
      <c r="R481" s="22">
        <v>0</v>
      </c>
      <c r="S481" s="22">
        <v>2.997887134552002E-2</v>
      </c>
      <c r="T481" s="22">
        <v>0</v>
      </c>
      <c r="U481" s="22">
        <v>0</v>
      </c>
      <c r="V481" s="22">
        <v>1.8925905227661133E-2</v>
      </c>
      <c r="W481" s="22">
        <v>0.27431321144104004</v>
      </c>
      <c r="X481" s="22">
        <v>0.12945622205734253</v>
      </c>
      <c r="Y481" s="22">
        <v>0</v>
      </c>
      <c r="Z481" s="22">
        <v>69.585154208216267</v>
      </c>
      <c r="AA481" s="22">
        <v>0</v>
      </c>
      <c r="AB481" s="22">
        <v>0</v>
      </c>
      <c r="AC481" s="22">
        <v>0</v>
      </c>
      <c r="AD481" s="22">
        <v>1.6877429485321045</v>
      </c>
      <c r="AE481" s="22">
        <v>224.30150981922665</v>
      </c>
      <c r="AF481" s="22">
        <v>142.61227897807237</v>
      </c>
      <c r="AG481" s="22">
        <v>46.164783541258664</v>
      </c>
      <c r="AH481" s="22">
        <v>0.55269009363763411</v>
      </c>
      <c r="AI481" s="22">
        <v>1.1736838418094161E-2</v>
      </c>
      <c r="AJ481" s="22">
        <v>37.989625590853393</v>
      </c>
      <c r="AK481" s="22">
        <v>8.4610145573205422</v>
      </c>
      <c r="AL481" s="22">
        <v>1.1763944287872554E-2</v>
      </c>
      <c r="AM481" s="22">
        <v>629.51684708924483</v>
      </c>
      <c r="AN481" s="22">
        <v>361.74374538436143</v>
      </c>
      <c r="AO481" s="22">
        <v>16.246624690758079</v>
      </c>
      <c r="AP481" s="22">
        <v>1.5352897881458691</v>
      </c>
      <c r="AQ481" s="22">
        <v>1351.9030188210891</v>
      </c>
      <c r="AR481" s="22">
        <v>3232.027360386232</v>
      </c>
      <c r="AS481" s="22">
        <v>0</v>
      </c>
      <c r="AT481" s="22">
        <v>29.999999608844526</v>
      </c>
    </row>
    <row r="482" spans="1:46" x14ac:dyDescent="0.25">
      <c r="A482" s="21" t="s">
        <v>99</v>
      </c>
      <c r="B482" s="21" t="s">
        <v>289</v>
      </c>
      <c r="C482" s="21" t="s">
        <v>290</v>
      </c>
      <c r="D482" s="21" t="s">
        <v>291</v>
      </c>
      <c r="E482" s="21" t="s">
        <v>292</v>
      </c>
      <c r="F482" s="21" t="s">
        <v>293</v>
      </c>
      <c r="G482" s="21" t="s">
        <v>294</v>
      </c>
      <c r="H482" s="21" t="s">
        <v>295</v>
      </c>
      <c r="I482" s="22">
        <v>5.7833349826740443</v>
      </c>
      <c r="J482" s="22">
        <v>3194.0587546677984</v>
      </c>
      <c r="K482" s="22">
        <v>8410.1993446572797</v>
      </c>
      <c r="L482" s="22">
        <v>242.98233792154136</v>
      </c>
      <c r="M482" s="22">
        <v>197.41789523201311</v>
      </c>
      <c r="N482" s="22">
        <f t="shared" si="483"/>
        <v>440.4002331535545</v>
      </c>
      <c r="O482" s="22">
        <v>600</v>
      </c>
      <c r="P482" s="22">
        <v>13.896105112507939</v>
      </c>
      <c r="Q482" s="22">
        <v>0</v>
      </c>
      <c r="R482" s="22">
        <v>0</v>
      </c>
      <c r="S482" s="22">
        <v>3.8422822952270508E-2</v>
      </c>
      <c r="T482" s="22">
        <v>0</v>
      </c>
      <c r="U482" s="22">
        <v>0</v>
      </c>
      <c r="V482" s="22">
        <v>0.10283023118972778</v>
      </c>
      <c r="W482" s="22">
        <v>0.39847415685653687</v>
      </c>
      <c r="X482" s="22">
        <v>0.15560346841812134</v>
      </c>
      <c r="Y482" s="22">
        <v>0</v>
      </c>
      <c r="Z482" s="22">
        <v>62.680810172601461</v>
      </c>
      <c r="AA482" s="22">
        <v>0</v>
      </c>
      <c r="AB482" s="22">
        <v>0</v>
      </c>
      <c r="AC482" s="22">
        <v>0</v>
      </c>
      <c r="AD482" s="22">
        <v>1.4982129335403442</v>
      </c>
      <c r="AE482" s="22">
        <v>228.37516267169542</v>
      </c>
      <c r="AF482" s="22">
        <v>135.0667308414165</v>
      </c>
      <c r="AG482" s="22">
        <v>45.560292433320065</v>
      </c>
      <c r="AH482" s="22">
        <v>0.48449504356021583</v>
      </c>
      <c r="AI482" s="22">
        <v>4.1502562081655904E-3</v>
      </c>
      <c r="AJ482" s="22">
        <v>13.896105112507939</v>
      </c>
      <c r="AK482" s="22">
        <v>1.5619379420834496</v>
      </c>
      <c r="AL482" s="22">
        <v>4.1638365466129673E-3</v>
      </c>
      <c r="AM482" s="22">
        <v>612.33000333387793</v>
      </c>
      <c r="AN482" s="22">
        <v>362.07778232460424</v>
      </c>
      <c r="AO482" s="22">
        <v>21.499265051357803</v>
      </c>
      <c r="AP482" s="22">
        <v>1.5500000019868214</v>
      </c>
      <c r="AQ482" s="22">
        <v>1373.7479348932225</v>
      </c>
      <c r="AR482" s="22">
        <v>3064.4313084125311</v>
      </c>
      <c r="AS482" s="22">
        <v>0</v>
      </c>
      <c r="AT482" s="22">
        <v>29.999999608844526</v>
      </c>
    </row>
    <row r="483" spans="1:46" x14ac:dyDescent="0.25">
      <c r="A483" s="21" t="s">
        <v>99</v>
      </c>
      <c r="B483" s="21" t="s">
        <v>296</v>
      </c>
      <c r="C483" s="21" t="s">
        <v>297</v>
      </c>
      <c r="D483" s="21" t="s">
        <v>298</v>
      </c>
      <c r="E483" s="21" t="s">
        <v>299</v>
      </c>
      <c r="F483" s="21" t="s">
        <v>300</v>
      </c>
      <c r="G483" s="21" t="s">
        <v>301</v>
      </c>
      <c r="H483" s="21" t="s">
        <v>302</v>
      </c>
      <c r="I483" s="22">
        <v>5.9809001402768045</v>
      </c>
      <c r="J483" s="22">
        <v>3765.8667541738469</v>
      </c>
      <c r="K483" s="22">
        <v>9460.9254248870457</v>
      </c>
      <c r="L483" s="22">
        <v>248.1741571105664</v>
      </c>
      <c r="M483" s="22">
        <v>213.17304111513465</v>
      </c>
      <c r="N483" s="22">
        <f t="shared" si="483"/>
        <v>461.34719822570105</v>
      </c>
      <c r="O483" s="22">
        <v>600</v>
      </c>
      <c r="P483" s="22">
        <v>14.680000371299684</v>
      </c>
      <c r="Q483" s="22">
        <v>0</v>
      </c>
      <c r="R483" s="22">
        <v>0</v>
      </c>
      <c r="S483" s="22">
        <v>4.2693138122558594E-2</v>
      </c>
      <c r="T483" s="22">
        <v>0</v>
      </c>
      <c r="U483" s="22">
        <v>0</v>
      </c>
      <c r="V483" s="22">
        <v>7.9949617385864258E-2</v>
      </c>
      <c r="W483" s="22">
        <v>0.34174489974975586</v>
      </c>
      <c r="X483" s="22">
        <v>0.1398395299911499</v>
      </c>
      <c r="Y483" s="22">
        <v>0</v>
      </c>
      <c r="Z483" s="22">
        <v>66.813529825145238</v>
      </c>
      <c r="AA483" s="22">
        <v>0</v>
      </c>
      <c r="AB483" s="22">
        <v>0</v>
      </c>
      <c r="AC483" s="22">
        <v>0</v>
      </c>
      <c r="AD483" s="22">
        <v>1.4805146455764771</v>
      </c>
      <c r="AE483" s="22">
        <v>239.88577624305989</v>
      </c>
      <c r="AF483" s="22">
        <v>142.00525293285403</v>
      </c>
      <c r="AG483" s="22">
        <v>34.996108798137584</v>
      </c>
      <c r="AH483" s="22">
        <v>0.59192586870450348</v>
      </c>
      <c r="AI483" s="22">
        <v>5.0071972941247997E-3</v>
      </c>
      <c r="AJ483" s="22">
        <v>14.680000371299684</v>
      </c>
      <c r="AK483" s="22">
        <v>5.078582491156066</v>
      </c>
      <c r="AL483" s="22">
        <v>5.0525802542000136E-3</v>
      </c>
      <c r="AM483" s="22">
        <v>609.59636529988938</v>
      </c>
      <c r="AN483" s="22">
        <v>352.95876713238744</v>
      </c>
      <c r="AO483" s="22">
        <v>19.302644755034834</v>
      </c>
      <c r="AP483" s="22">
        <v>1.5500000019868214</v>
      </c>
      <c r="AQ483" s="22">
        <v>1373.7479348932225</v>
      </c>
      <c r="AR483" s="22">
        <v>3368.8083715375874</v>
      </c>
      <c r="AS483" s="22">
        <v>0</v>
      </c>
      <c r="AT483" s="22">
        <v>29.999999608844526</v>
      </c>
    </row>
    <row r="484" spans="1:46" x14ac:dyDescent="0.25">
      <c r="A484" s="21" t="s">
        <v>99</v>
      </c>
      <c r="B484" s="21" t="s">
        <v>303</v>
      </c>
      <c r="C484" s="21" t="s">
        <v>304</v>
      </c>
      <c r="D484" s="21" t="s">
        <v>305</v>
      </c>
      <c r="E484" s="21" t="s">
        <v>306</v>
      </c>
      <c r="F484" s="21" t="s">
        <v>307</v>
      </c>
      <c r="G484" s="21" t="s">
        <v>308</v>
      </c>
      <c r="H484" s="21" t="s">
        <v>309</v>
      </c>
      <c r="I484" s="22">
        <v>5.1298404781010385</v>
      </c>
      <c r="J484" s="22">
        <v>3033.4221070946537</v>
      </c>
      <c r="K484" s="22">
        <v>7949.7404836007045</v>
      </c>
      <c r="L484" s="22">
        <v>249.05404552545525</v>
      </c>
      <c r="M484" s="22">
        <v>204.6026899017169</v>
      </c>
      <c r="N484" s="22">
        <f t="shared" si="483"/>
        <v>453.65673542717218</v>
      </c>
      <c r="O484" s="22">
        <v>600</v>
      </c>
      <c r="P484" s="22">
        <v>18.900000432040542</v>
      </c>
      <c r="Q484" s="22">
        <v>0</v>
      </c>
      <c r="R484" s="22">
        <v>0</v>
      </c>
      <c r="S484" s="22">
        <v>3.3926606178283691E-2</v>
      </c>
      <c r="T484" s="22">
        <v>0</v>
      </c>
      <c r="U484" s="22">
        <v>0</v>
      </c>
      <c r="V484" s="22">
        <v>1.9324421882629395E-2</v>
      </c>
      <c r="W484" s="22">
        <v>0.40574377775192261</v>
      </c>
      <c r="X484" s="22">
        <v>0.17735201120376587</v>
      </c>
      <c r="Y484" s="22">
        <v>0</v>
      </c>
      <c r="Z484" s="22">
        <v>59.351656433650476</v>
      </c>
      <c r="AA484" s="22">
        <v>0</v>
      </c>
      <c r="AB484" s="22">
        <v>0</v>
      </c>
      <c r="AC484" s="22">
        <v>0</v>
      </c>
      <c r="AD484" s="22">
        <v>1.4198306798934937</v>
      </c>
      <c r="AE484" s="22">
        <v>230.28923314998539</v>
      </c>
      <c r="AF484" s="22">
        <v>145.55626084287184</v>
      </c>
      <c r="AG484" s="22">
        <v>44.439901269205656</v>
      </c>
      <c r="AH484" s="22">
        <v>0.62252974314423593</v>
      </c>
      <c r="AI484" s="22">
        <v>1.1454354532868959E-2</v>
      </c>
      <c r="AJ484" s="22">
        <v>18.900000432040542</v>
      </c>
      <c r="AK484" s="22">
        <v>8.2703847045941696</v>
      </c>
      <c r="AL484" s="22">
        <v>1.1537998468955419E-2</v>
      </c>
      <c r="AM484" s="22">
        <v>610.61807772897725</v>
      </c>
      <c r="AN484" s="22">
        <v>354.22581729954067</v>
      </c>
      <c r="AO484" s="22">
        <v>18.323234591521736</v>
      </c>
      <c r="AP484" s="22">
        <v>1.4828375647645553</v>
      </c>
      <c r="AQ484" s="22">
        <v>1273.7880838713756</v>
      </c>
      <c r="AR484" s="22">
        <v>3520.6470102753688</v>
      </c>
      <c r="AS484" s="22">
        <v>0</v>
      </c>
      <c r="AT484" s="22">
        <v>29.999999608844526</v>
      </c>
    </row>
    <row r="485" spans="1:46" x14ac:dyDescent="0.25">
      <c r="A485" s="20"/>
      <c r="B485" s="20"/>
      <c r="C485" s="20"/>
      <c r="D485" s="20"/>
      <c r="E485" s="20"/>
      <c r="F485" s="20"/>
      <c r="G485" s="20"/>
      <c r="H485" s="20"/>
      <c r="I485" s="20">
        <f>AVERAGE(I455:I484)</f>
        <v>4.9015721303373976</v>
      </c>
      <c r="J485" s="20">
        <f t="shared" ref="J485" si="484">AVERAGE(J455:J484)</f>
        <v>3197.4563535819952</v>
      </c>
      <c r="K485" s="20">
        <f t="shared" ref="K485" si="485">AVERAGE(K455:K484)</f>
        <v>8067.1347427170922</v>
      </c>
      <c r="L485" s="20">
        <f t="shared" ref="L485" si="486">AVERAGE(L455:L484)</f>
        <v>243.50709043914739</v>
      </c>
      <c r="M485" s="20">
        <f t="shared" ref="M485" si="487">AVERAGE(M455:M484)</f>
        <v>194.42190288770126</v>
      </c>
      <c r="O485" s="20">
        <f t="shared" ref="O485" si="488">AVERAGE(O455:O484)</f>
        <v>600</v>
      </c>
      <c r="P485" s="20">
        <f t="shared" ref="P485" si="489">AVERAGE(P455:P484)</f>
        <v>28.43119525835694</v>
      </c>
      <c r="Q485" s="20">
        <f t="shared" ref="Q485" si="490">AVERAGE(Q455:Q484)</f>
        <v>0.16032460554537079</v>
      </c>
      <c r="R485" s="20">
        <f t="shared" ref="R485" si="491">AVERAGE(R455:R484)</f>
        <v>0</v>
      </c>
      <c r="S485" s="20">
        <f t="shared" ref="S485" si="492">AVERAGE(S455:S484)</f>
        <v>2.904882828394572E-2</v>
      </c>
      <c r="T485" s="20">
        <f t="shared" ref="T485" si="493">AVERAGE(T455:T484)</f>
        <v>0</v>
      </c>
      <c r="U485" s="20">
        <f t="shared" ref="U485" si="494">AVERAGE(U455:U484)</f>
        <v>0</v>
      </c>
      <c r="V485" s="20">
        <f t="shared" ref="V485" si="495">AVERAGE(V455:V484)</f>
        <v>3.3015507459640506E-2</v>
      </c>
      <c r="W485" s="20">
        <f t="shared" ref="W485" si="496">AVERAGE(W455:W484)</f>
        <v>0.34443666438261666</v>
      </c>
      <c r="X485" s="20">
        <f t="shared" ref="X485" si="497">AVERAGE(X455:X484)</f>
        <v>0.1632670243581136</v>
      </c>
      <c r="Y485" s="20">
        <f t="shared" ref="Y485" si="498">AVERAGE(Y455:Y484)</f>
        <v>0</v>
      </c>
      <c r="Z485" s="20">
        <f t="shared" ref="Z485" si="499">AVERAGE(Z455:Z484)</f>
        <v>64.377748071651141</v>
      </c>
      <c r="AA485" s="20">
        <f t="shared" ref="AA485" si="500">AVERAGE(AA455:AA484)</f>
        <v>0</v>
      </c>
      <c r="AB485" s="20">
        <f t="shared" ref="AB485" si="501">AVERAGE(AB455:AB484)</f>
        <v>0</v>
      </c>
      <c r="AC485" s="20">
        <f t="shared" ref="AC485" si="502">AVERAGE(AC455:AC484)</f>
        <v>0</v>
      </c>
      <c r="AD485" s="20">
        <f t="shared" ref="AD485" si="503">AVERAGE(AD455:AD484)</f>
        <v>1.4940160910288494</v>
      </c>
      <c r="AE485" s="20">
        <f t="shared" ref="AE485" si="504">AVERAGE(AE455:AE484)</f>
        <v>213.79350087698043</v>
      </c>
      <c r="AF485" s="20">
        <f t="shared" ref="AF485" si="505">AVERAGE(AF455:AF484)</f>
        <v>146.82910325599033</v>
      </c>
      <c r="AG485" s="20">
        <f t="shared" ref="AG485" si="506">AVERAGE(AG455:AG484)</f>
        <v>49.076651957774878</v>
      </c>
      <c r="AH485" s="20">
        <f t="shared" ref="AH485" si="507">AVERAGE(AH455:AH484)</f>
        <v>0.53387428163460027</v>
      </c>
      <c r="AI485" s="20">
        <f t="shared" ref="AI485" si="508">AVERAGE(AI455:AI484)</f>
        <v>8.5355936712156848E-3</v>
      </c>
      <c r="AJ485" s="20">
        <f t="shared" ref="AJ485" si="509">AVERAGE(AJ455:AJ484)</f>
        <v>28.43119525835694</v>
      </c>
      <c r="AK485" s="20">
        <f t="shared" ref="AK485" si="510">AVERAGE(AK455:AK484)</f>
        <v>5.2252083449042743</v>
      </c>
      <c r="AL485" s="20">
        <f t="shared" ref="AL485" si="511">AVERAGE(AL455:AL484)</f>
        <v>8.5767409573246477E-3</v>
      </c>
      <c r="AM485" s="20">
        <f t="shared" ref="AM485" si="512">AVERAGE(AM455:AM484)</f>
        <v>623.03708556694994</v>
      </c>
      <c r="AN485" s="20">
        <f t="shared" ref="AN485" si="513">AVERAGE(AN455:AN484)</f>
        <v>370.56637856216895</v>
      </c>
      <c r="AO485" s="20">
        <f t="shared" ref="AO485" si="514">AVERAGE(AO455:AO484)</f>
        <v>17.307404748549047</v>
      </c>
      <c r="AP485" s="20">
        <f t="shared" ref="AP485" si="515">AVERAGE(AP455:AP484)</f>
        <v>1.5233083109267063</v>
      </c>
      <c r="AQ485" s="20">
        <f t="shared" ref="AQ485" si="516">AVERAGE(AQ455:AQ484)</f>
        <v>1334.0575365904369</v>
      </c>
      <c r="AR485" s="20">
        <f t="shared" ref="AR485" si="517">AVERAGE(AR455:AR484)</f>
        <v>3258.2114035713762</v>
      </c>
      <c r="AS485" s="20">
        <f t="shared" ref="AS485" si="518">AVERAGE(AS455:AS484)</f>
        <v>0</v>
      </c>
      <c r="AT485" s="20">
        <f t="shared" ref="AT485" si="519">AVERAGE(AT455:AT484)</f>
        <v>29.249999653548006</v>
      </c>
    </row>
    <row r="486" spans="1:46" x14ac:dyDescent="0.25">
      <c r="A486" s="20"/>
      <c r="B486" s="23" t="s">
        <v>18</v>
      </c>
      <c r="C486" s="24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</row>
    <row r="487" spans="1:46" x14ac:dyDescent="0.25">
      <c r="A487" s="21" t="s">
        <v>99</v>
      </c>
      <c r="B487" s="21" t="s">
        <v>100</v>
      </c>
      <c r="C487" s="21" t="s">
        <v>101</v>
      </c>
      <c r="D487" s="21" t="s">
        <v>102</v>
      </c>
      <c r="E487" s="21" t="s">
        <v>103</v>
      </c>
      <c r="F487" s="21" t="s">
        <v>104</v>
      </c>
      <c r="G487" s="21" t="s">
        <v>105</v>
      </c>
      <c r="H487" s="21" t="s">
        <v>106</v>
      </c>
      <c r="I487" s="22">
        <v>4.5725984993426092</v>
      </c>
      <c r="J487" s="22">
        <v>3304.0712752717095</v>
      </c>
      <c r="K487" s="22">
        <v>7882.7134480011418</v>
      </c>
      <c r="L487" s="22">
        <v>192.18308730690541</v>
      </c>
      <c r="M487" s="22">
        <v>158.15667207090289</v>
      </c>
      <c r="N487" s="22">
        <f>L487+M487</f>
        <v>350.33975937780826</v>
      </c>
      <c r="O487" s="22">
        <v>200</v>
      </c>
      <c r="P487" s="22">
        <v>8.818670263281092</v>
      </c>
      <c r="Q487" s="22">
        <v>0</v>
      </c>
      <c r="R487" s="22">
        <v>0</v>
      </c>
      <c r="S487" s="22">
        <v>0.13550156354904175</v>
      </c>
      <c r="T487" s="22">
        <v>0</v>
      </c>
      <c r="U487" s="22">
        <v>0</v>
      </c>
      <c r="V487" s="22">
        <v>0.25781559944152832</v>
      </c>
      <c r="W487" s="22">
        <v>0</v>
      </c>
      <c r="X487" s="22">
        <v>0</v>
      </c>
      <c r="Y487" s="22">
        <v>0</v>
      </c>
      <c r="Z487" s="22">
        <v>112.87289436984051</v>
      </c>
      <c r="AA487" s="22">
        <v>0</v>
      </c>
      <c r="AB487" s="22">
        <v>0</v>
      </c>
      <c r="AC487" s="22">
        <v>0</v>
      </c>
      <c r="AD487" s="22">
        <v>1.5832264423370361</v>
      </c>
      <c r="AE487" s="22">
        <v>184.07476438631028</v>
      </c>
      <c r="AF487" s="22">
        <v>150.22090562663635</v>
      </c>
      <c r="AG487" s="22">
        <v>34.026415236002521</v>
      </c>
      <c r="AH487" s="22">
        <v>0</v>
      </c>
      <c r="AI487" s="22">
        <v>0</v>
      </c>
      <c r="AJ487" s="22">
        <v>8.818670263281092</v>
      </c>
      <c r="AK487" s="22">
        <v>3.9894791797688209</v>
      </c>
      <c r="AL487" s="22">
        <v>0</v>
      </c>
      <c r="AM487" s="22">
        <v>204.82919108351228</v>
      </c>
      <c r="AN487" s="22">
        <v>69.379862926822241</v>
      </c>
      <c r="AO487" s="22">
        <v>43.029016698937454</v>
      </c>
      <c r="AP487" s="22">
        <v>1.5500000019868214</v>
      </c>
      <c r="AQ487" s="22">
        <v>1373.7479348932225</v>
      </c>
      <c r="AR487" s="22">
        <v>1373.7479553636622</v>
      </c>
      <c r="AS487" s="22">
        <v>0</v>
      </c>
      <c r="AT487" s="22">
        <v>39.999999478459358</v>
      </c>
    </row>
    <row r="488" spans="1:46" x14ac:dyDescent="0.25">
      <c r="A488" s="21" t="s">
        <v>99</v>
      </c>
      <c r="B488" s="21" t="s">
        <v>107</v>
      </c>
      <c r="C488" s="21" t="s">
        <v>108</v>
      </c>
      <c r="D488" s="21" t="s">
        <v>109</v>
      </c>
      <c r="E488" s="21" t="s">
        <v>110</v>
      </c>
      <c r="F488" s="21" t="s">
        <v>111</v>
      </c>
      <c r="G488" s="21" t="s">
        <v>112</v>
      </c>
      <c r="H488" s="21" t="s">
        <v>113</v>
      </c>
      <c r="I488" s="22">
        <v>5.1959320679931089</v>
      </c>
      <c r="J488" s="22">
        <v>3554.088527938773</v>
      </c>
      <c r="K488" s="22">
        <v>8752.3149428406141</v>
      </c>
      <c r="L488" s="22">
        <v>199.5029687640988</v>
      </c>
      <c r="M488" s="22">
        <v>166.18924166749838</v>
      </c>
      <c r="N488" s="22">
        <f t="shared" ref="N488:N516" si="520">L488+M488</f>
        <v>365.69221043159718</v>
      </c>
      <c r="O488" s="22">
        <v>200</v>
      </c>
      <c r="P488" s="22">
        <v>12.1667769853957</v>
      </c>
      <c r="Q488" s="22">
        <v>0</v>
      </c>
      <c r="R488" s="22">
        <v>0</v>
      </c>
      <c r="S488" s="22">
        <v>0.18211138248443604</v>
      </c>
      <c r="T488" s="22">
        <v>0</v>
      </c>
      <c r="U488" s="22">
        <v>0</v>
      </c>
      <c r="V488" s="22">
        <v>0.30153560638427734</v>
      </c>
      <c r="W488" s="22">
        <v>0</v>
      </c>
      <c r="X488" s="22">
        <v>0</v>
      </c>
      <c r="Y488" s="22">
        <v>0</v>
      </c>
      <c r="Z488" s="22">
        <v>126.42437370839224</v>
      </c>
      <c r="AA488" s="22">
        <v>0</v>
      </c>
      <c r="AB488" s="22">
        <v>0</v>
      </c>
      <c r="AC488" s="22">
        <v>0</v>
      </c>
      <c r="AD488" s="22">
        <v>1.3527365922927856</v>
      </c>
      <c r="AE488" s="22">
        <v>198.36218534766468</v>
      </c>
      <c r="AF488" s="22">
        <v>133.25645479896696</v>
      </c>
      <c r="AG488" s="22">
        <v>33.307323882406642</v>
      </c>
      <c r="AH488" s="22">
        <v>0.56035956637429196</v>
      </c>
      <c r="AI488" s="22">
        <v>6.4032141937567753E-3</v>
      </c>
      <c r="AJ488" s="22">
        <v>12.1667769853957</v>
      </c>
      <c r="AK488" s="22">
        <v>2.0212096098738073</v>
      </c>
      <c r="AL488" s="22">
        <v>6.4080764621055105E-3</v>
      </c>
      <c r="AM488" s="22">
        <v>210.1391592990598</v>
      </c>
      <c r="AN488" s="22">
        <v>78.858491604578887</v>
      </c>
      <c r="AO488" s="22">
        <v>36.860081676398579</v>
      </c>
      <c r="AP488" s="22">
        <v>1.5355861156407913</v>
      </c>
      <c r="AQ488" s="22">
        <v>1352.3433386214999</v>
      </c>
      <c r="AR488" s="22">
        <v>3074.3364652250671</v>
      </c>
      <c r="AS488" s="22">
        <v>0</v>
      </c>
      <c r="AT488" s="22">
        <v>30.00000007450581</v>
      </c>
    </row>
    <row r="489" spans="1:46" x14ac:dyDescent="0.25">
      <c r="A489" s="21" t="s">
        <v>99</v>
      </c>
      <c r="B489" s="21" t="s">
        <v>114</v>
      </c>
      <c r="C489" s="21" t="s">
        <v>115</v>
      </c>
      <c r="D489" s="21" t="s">
        <v>116</v>
      </c>
      <c r="E489" s="21" t="s">
        <v>117</v>
      </c>
      <c r="F489" s="21" t="s">
        <v>118</v>
      </c>
      <c r="G489" s="21" t="s">
        <v>119</v>
      </c>
      <c r="H489" s="21" t="s">
        <v>120</v>
      </c>
      <c r="I489" s="22">
        <v>4.6314272762218884</v>
      </c>
      <c r="J489" s="22">
        <v>3747.1935748403394</v>
      </c>
      <c r="K489" s="22">
        <v>8853.0356910347382</v>
      </c>
      <c r="L489" s="22">
        <v>236.27356129532905</v>
      </c>
      <c r="M489" s="22">
        <v>181.69939697720892</v>
      </c>
      <c r="N489" s="22">
        <f t="shared" si="520"/>
        <v>417.97295827253799</v>
      </c>
      <c r="O489" s="22">
        <v>200</v>
      </c>
      <c r="P489" s="22">
        <v>56.582277757115662</v>
      </c>
      <c r="Q489" s="22">
        <v>0</v>
      </c>
      <c r="R489" s="22">
        <v>0</v>
      </c>
      <c r="S489" s="22">
        <v>0.14399999380111694</v>
      </c>
      <c r="T489" s="22">
        <v>0</v>
      </c>
      <c r="U489" s="22">
        <v>0</v>
      </c>
      <c r="V489" s="22">
        <v>0.11325645446777344</v>
      </c>
      <c r="W489" s="22">
        <v>0</v>
      </c>
      <c r="X489" s="22">
        <v>0</v>
      </c>
      <c r="Y489" s="22">
        <v>0</v>
      </c>
      <c r="Z489" s="22">
        <v>106.36522022324876</v>
      </c>
      <c r="AA489" s="22">
        <v>0</v>
      </c>
      <c r="AB489" s="22">
        <v>0</v>
      </c>
      <c r="AC489" s="22">
        <v>0</v>
      </c>
      <c r="AD489" s="22">
        <v>1.4460048675537109</v>
      </c>
      <c r="AE489" s="22">
        <v>202.15331813278979</v>
      </c>
      <c r="AF489" s="22">
        <v>158.45588689389101</v>
      </c>
      <c r="AG489" s="22">
        <v>54.553095728281775</v>
      </c>
      <c r="AH489" s="22">
        <v>0.70505942389368925</v>
      </c>
      <c r="AI489" s="22">
        <v>2.1068589838449885E-2</v>
      </c>
      <c r="AJ489" s="22">
        <v>56.582277757115662</v>
      </c>
      <c r="AK489" s="22">
        <v>7.7719206171285986</v>
      </c>
      <c r="AL489" s="22">
        <v>2.1093667260002971E-2</v>
      </c>
      <c r="AM489" s="22">
        <v>248.78926347272713</v>
      </c>
      <c r="AN489" s="22">
        <v>47.582737036225332</v>
      </c>
      <c r="AO489" s="22">
        <v>26.801979639342186</v>
      </c>
      <c r="AP489" s="22">
        <v>1.5440804232208323</v>
      </c>
      <c r="AQ489" s="22">
        <v>1364.9605285783448</v>
      </c>
      <c r="AR489" s="22">
        <v>3445.526394224255</v>
      </c>
      <c r="AS489" s="22">
        <v>0</v>
      </c>
      <c r="AT489" s="22">
        <v>30.00000007450581</v>
      </c>
    </row>
    <row r="490" spans="1:46" x14ac:dyDescent="0.25">
      <c r="A490" s="21" t="s">
        <v>99</v>
      </c>
      <c r="B490" s="21" t="s">
        <v>121</v>
      </c>
      <c r="C490" s="21" t="s">
        <v>122</v>
      </c>
      <c r="D490" s="21" t="s">
        <v>123</v>
      </c>
      <c r="E490" s="21" t="s">
        <v>124</v>
      </c>
      <c r="F490" s="21" t="s">
        <v>125</v>
      </c>
      <c r="G490" s="21" t="s">
        <v>126</v>
      </c>
      <c r="H490" s="21" t="s">
        <v>127</v>
      </c>
      <c r="I490" s="22">
        <v>3.9387284957761994</v>
      </c>
      <c r="J490" s="22">
        <v>2093.1853097835974</v>
      </c>
      <c r="K490" s="22">
        <v>5309.3975181339174</v>
      </c>
      <c r="L490" s="22">
        <v>171.01843937545854</v>
      </c>
      <c r="M490" s="22">
        <v>123.57881836418036</v>
      </c>
      <c r="N490" s="22">
        <f t="shared" si="520"/>
        <v>294.59725773963891</v>
      </c>
      <c r="O490" s="22">
        <v>200</v>
      </c>
      <c r="P490" s="22">
        <v>24.135525483870879</v>
      </c>
      <c r="Q490" s="22">
        <v>0</v>
      </c>
      <c r="R490" s="22">
        <v>0</v>
      </c>
      <c r="S490" s="22">
        <v>9.5512330532073975E-2</v>
      </c>
      <c r="T490" s="22">
        <v>0</v>
      </c>
      <c r="U490" s="22">
        <v>0</v>
      </c>
      <c r="V490" s="22">
        <v>0.34786063432693481</v>
      </c>
      <c r="W490" s="22">
        <v>0</v>
      </c>
      <c r="X490" s="22">
        <v>0</v>
      </c>
      <c r="Y490" s="22">
        <v>0</v>
      </c>
      <c r="Z490" s="22">
        <v>83.58461689657004</v>
      </c>
      <c r="AA490" s="22">
        <v>0</v>
      </c>
      <c r="AB490" s="22">
        <v>0</v>
      </c>
      <c r="AC490" s="22">
        <v>0</v>
      </c>
      <c r="AD490" s="22">
        <v>1.7663294076919556</v>
      </c>
      <c r="AE490" s="22">
        <v>153.87295879118312</v>
      </c>
      <c r="AF490" s="22">
        <v>178.39637918369951</v>
      </c>
      <c r="AG490" s="22">
        <v>47.42583817025973</v>
      </c>
      <c r="AH490" s="22">
        <v>0.63115963438124867</v>
      </c>
      <c r="AI490" s="22">
        <v>1.3782841018496014E-2</v>
      </c>
      <c r="AJ490" s="22">
        <v>24.135525483870879</v>
      </c>
      <c r="AK490" s="22">
        <v>4.5516233163396773</v>
      </c>
      <c r="AL490" s="22">
        <v>1.3802975572509936E-2</v>
      </c>
      <c r="AM490" s="22">
        <v>219.57009919195875</v>
      </c>
      <c r="AN490" s="22">
        <v>77.398702802127247</v>
      </c>
      <c r="AO490" s="22">
        <v>41.824480983084221</v>
      </c>
      <c r="AP490" s="22">
        <v>1.5500000019868214</v>
      </c>
      <c r="AQ490" s="22">
        <v>1373.7479348932225</v>
      </c>
      <c r="AR490" s="22">
        <v>3157.6572643201976</v>
      </c>
      <c r="AS490" s="22">
        <v>0</v>
      </c>
      <c r="AT490" s="22">
        <v>39.999999478459358</v>
      </c>
    </row>
    <row r="491" spans="1:46" x14ac:dyDescent="0.25">
      <c r="A491" s="21" t="s">
        <v>99</v>
      </c>
      <c r="B491" s="21" t="s">
        <v>128</v>
      </c>
      <c r="C491" s="21" t="s">
        <v>129</v>
      </c>
      <c r="D491" s="21" t="s">
        <v>130</v>
      </c>
      <c r="E491" s="21" t="s">
        <v>131</v>
      </c>
      <c r="F491" s="21" t="s">
        <v>132</v>
      </c>
      <c r="G491" s="21" t="s">
        <v>133</v>
      </c>
      <c r="H491" s="21" t="s">
        <v>134</v>
      </c>
      <c r="I491" s="22">
        <v>5.0091612444251714</v>
      </c>
      <c r="J491" s="22">
        <v>4840.3189158642408</v>
      </c>
      <c r="K491" s="22">
        <v>11268.44607577945</v>
      </c>
      <c r="L491" s="22">
        <v>189.20141749871499</v>
      </c>
      <c r="M491" s="22">
        <v>153.71419774979503</v>
      </c>
      <c r="N491" s="22">
        <f t="shared" si="520"/>
        <v>342.91561524850999</v>
      </c>
      <c r="O491" s="22">
        <v>200</v>
      </c>
      <c r="P491" s="22">
        <v>24.38000138499774</v>
      </c>
      <c r="Q491" s="22">
        <v>0</v>
      </c>
      <c r="R491" s="22">
        <v>0</v>
      </c>
      <c r="S491" s="22">
        <v>5.5669605731964111E-2</v>
      </c>
      <c r="T491" s="22">
        <v>0</v>
      </c>
      <c r="U491" s="22">
        <v>0</v>
      </c>
      <c r="V491" s="22">
        <v>4.7884881496429443E-2</v>
      </c>
      <c r="W491" s="22">
        <v>0</v>
      </c>
      <c r="X491" s="22">
        <v>0</v>
      </c>
      <c r="Y491" s="22">
        <v>0</v>
      </c>
      <c r="Z491" s="22">
        <v>132.07682206082455</v>
      </c>
      <c r="AA491" s="22">
        <v>0</v>
      </c>
      <c r="AB491" s="22">
        <v>0</v>
      </c>
      <c r="AC491" s="22">
        <v>0</v>
      </c>
      <c r="AD491" s="22">
        <v>1.2040362358093262</v>
      </c>
      <c r="AE491" s="22">
        <v>160.55024752243466</v>
      </c>
      <c r="AF491" s="22">
        <v>127.54204747387688</v>
      </c>
      <c r="AG491" s="22">
        <v>35.480331985185217</v>
      </c>
      <c r="AH491" s="22">
        <v>0.35794965075577806</v>
      </c>
      <c r="AI491" s="22">
        <v>6.8877637348018919E-3</v>
      </c>
      <c r="AJ491" s="22">
        <v>24.38000138499774</v>
      </c>
      <c r="AK491" s="22">
        <v>9.1838722130996828</v>
      </c>
      <c r="AL491" s="22">
        <v>6.9801332748119938E-3</v>
      </c>
      <c r="AM491" s="22">
        <v>215.18914903862324</v>
      </c>
      <c r="AN491" s="22">
        <v>73.122268560616732</v>
      </c>
      <c r="AO491" s="22">
        <v>38.523412906991176</v>
      </c>
      <c r="AP491" s="22">
        <v>1.515186265825482</v>
      </c>
      <c r="AQ491" s="22">
        <v>1322.0048755807732</v>
      </c>
      <c r="AR491" s="22">
        <v>2516.6707512884773</v>
      </c>
      <c r="AS491" s="22">
        <v>0</v>
      </c>
      <c r="AT491" s="22">
        <v>39.999999478459358</v>
      </c>
    </row>
    <row r="492" spans="1:46" x14ac:dyDescent="0.25">
      <c r="A492" s="21" t="s">
        <v>99</v>
      </c>
      <c r="B492" s="21" t="s">
        <v>135</v>
      </c>
      <c r="C492" s="21" t="s">
        <v>136</v>
      </c>
      <c r="D492" s="21" t="s">
        <v>137</v>
      </c>
      <c r="E492" s="21" t="s">
        <v>138</v>
      </c>
      <c r="F492" s="21" t="s">
        <v>139</v>
      </c>
      <c r="G492" s="21" t="s">
        <v>322</v>
      </c>
      <c r="H492" s="21" t="s">
        <v>323</v>
      </c>
      <c r="I492" s="22">
        <v>3.5256982468156348</v>
      </c>
      <c r="J492" s="22">
        <v>3383.0876005472314</v>
      </c>
      <c r="K492" s="22">
        <v>7973.0284348442974</v>
      </c>
      <c r="L492" s="22">
        <v>189.27768963596967</v>
      </c>
      <c r="M492" s="22">
        <v>145.07396900451229</v>
      </c>
      <c r="N492" s="22">
        <f t="shared" si="520"/>
        <v>334.35165864048196</v>
      </c>
      <c r="O492" s="22">
        <v>200</v>
      </c>
      <c r="P492" s="22">
        <v>16.650000208755955</v>
      </c>
      <c r="Q492" s="22">
        <v>0</v>
      </c>
      <c r="R492" s="22">
        <v>0</v>
      </c>
      <c r="S492" s="22">
        <v>8.1718921661376953E-2</v>
      </c>
      <c r="T492" s="22">
        <v>0</v>
      </c>
      <c r="U492" s="22">
        <v>0</v>
      </c>
      <c r="V492" s="22">
        <v>0.12934774160385132</v>
      </c>
      <c r="W492" s="22">
        <v>0</v>
      </c>
      <c r="X492" s="22">
        <v>0</v>
      </c>
      <c r="Y492" s="22">
        <v>0</v>
      </c>
      <c r="Z492" s="22">
        <v>103.72290504458645</v>
      </c>
      <c r="AA492" s="22">
        <v>0</v>
      </c>
      <c r="AB492" s="22">
        <v>0</v>
      </c>
      <c r="AC492" s="22">
        <v>0</v>
      </c>
      <c r="AD492" s="22">
        <v>1.474425196647644</v>
      </c>
      <c r="AE492" s="22">
        <v>163.42910072454728</v>
      </c>
      <c r="AF492" s="22">
        <v>183.80470872535005</v>
      </c>
      <c r="AG492" s="22">
        <v>44.195053171813257</v>
      </c>
      <c r="AH492" s="22">
        <v>0.85645375100244547</v>
      </c>
      <c r="AI492" s="22">
        <v>8.6674596440353812E-3</v>
      </c>
      <c r="AJ492" s="22">
        <v>16.650000208755955</v>
      </c>
      <c r="AK492" s="22">
        <v>1.9174422828222393</v>
      </c>
      <c r="AL492" s="22">
        <v>8.6674596440361202E-3</v>
      </c>
      <c r="AM492" s="22">
        <v>214.7238904662897</v>
      </c>
      <c r="AN492" s="22">
        <v>77.732783401777851</v>
      </c>
      <c r="AO492" s="22">
        <v>36.003025520027542</v>
      </c>
      <c r="AP492" s="22">
        <v>1.4853033038055765</v>
      </c>
      <c r="AQ492" s="22">
        <v>1277.4680378254902</v>
      </c>
      <c r="AR492" s="22">
        <v>3333.7113880094521</v>
      </c>
      <c r="AS492" s="22">
        <v>0</v>
      </c>
      <c r="AT492" s="22">
        <v>39.999999478459358</v>
      </c>
    </row>
    <row r="493" spans="1:46" x14ac:dyDescent="0.25">
      <c r="A493" s="21" t="s">
        <v>99</v>
      </c>
      <c r="B493" s="21" t="s">
        <v>142</v>
      </c>
      <c r="C493" s="21" t="s">
        <v>143</v>
      </c>
      <c r="D493" s="21" t="s">
        <v>324</v>
      </c>
      <c r="E493" s="21" t="s">
        <v>145</v>
      </c>
      <c r="F493" s="21" t="s">
        <v>146</v>
      </c>
      <c r="G493" s="21" t="s">
        <v>147</v>
      </c>
      <c r="H493" s="21" t="s">
        <v>148</v>
      </c>
      <c r="I493" s="22">
        <v>4.5542429309204175</v>
      </c>
      <c r="J493" s="22">
        <v>3055.3749368907479</v>
      </c>
      <c r="K493" s="22">
        <v>7502.2376339072862</v>
      </c>
      <c r="L493" s="22">
        <v>176.22562324907955</v>
      </c>
      <c r="M493" s="22">
        <v>147.36026522373351</v>
      </c>
      <c r="N493" s="22">
        <f t="shared" si="520"/>
        <v>323.58588847281305</v>
      </c>
      <c r="O493" s="22">
        <v>200</v>
      </c>
      <c r="P493" s="22">
        <v>8.2823383272625506</v>
      </c>
      <c r="Q493" s="22">
        <v>0</v>
      </c>
      <c r="R493" s="22">
        <v>0</v>
      </c>
      <c r="S493" s="22">
        <v>0.11696153879165649</v>
      </c>
      <c r="T493" s="22">
        <v>0</v>
      </c>
      <c r="U493" s="22">
        <v>0</v>
      </c>
      <c r="V493" s="22">
        <v>0.29938042163848877</v>
      </c>
      <c r="W493" s="22">
        <v>0</v>
      </c>
      <c r="X493" s="22">
        <v>0</v>
      </c>
      <c r="Y493" s="22">
        <v>0</v>
      </c>
      <c r="Z493" s="22">
        <v>101.06573239884706</v>
      </c>
      <c r="AA493" s="22">
        <v>0</v>
      </c>
      <c r="AB493" s="22">
        <v>0</v>
      </c>
      <c r="AC493" s="22">
        <v>0</v>
      </c>
      <c r="AD493" s="22">
        <v>1.7511755228042603</v>
      </c>
      <c r="AE493" s="22">
        <v>178.98114257147327</v>
      </c>
      <c r="AF493" s="22">
        <v>158.58440729756998</v>
      </c>
      <c r="AG493" s="22">
        <v>28.862915652880993</v>
      </c>
      <c r="AH493" s="22">
        <v>0.579371253691911</v>
      </c>
      <c r="AI493" s="22">
        <v>2.4423724651191571E-3</v>
      </c>
      <c r="AJ493" s="22">
        <v>8.2823383272625506</v>
      </c>
      <c r="AK493" s="22">
        <v>2.7036069370712035</v>
      </c>
      <c r="AL493" s="22">
        <v>2.4423724651191463E-3</v>
      </c>
      <c r="AM493" s="22">
        <v>205.5762890177262</v>
      </c>
      <c r="AN493" s="22">
        <v>74.34329565766582</v>
      </c>
      <c r="AO493" s="22">
        <v>41.316948111537563</v>
      </c>
      <c r="AP493" s="22">
        <v>1.5096190316848994</v>
      </c>
      <c r="AQ493" s="22">
        <v>1313.7162007246104</v>
      </c>
      <c r="AR493" s="22">
        <v>2969.6993129597718</v>
      </c>
      <c r="AS493" s="22">
        <v>0</v>
      </c>
      <c r="AT493" s="22">
        <v>39.999999478459358</v>
      </c>
    </row>
    <row r="494" spans="1:46" x14ac:dyDescent="0.25">
      <c r="A494" s="21" t="s">
        <v>99</v>
      </c>
      <c r="B494" s="21" t="s">
        <v>149</v>
      </c>
      <c r="C494" s="21" t="s">
        <v>150</v>
      </c>
      <c r="D494" s="21" t="s">
        <v>151</v>
      </c>
      <c r="E494" s="21" t="s">
        <v>152</v>
      </c>
      <c r="F494" s="21" t="s">
        <v>153</v>
      </c>
      <c r="G494" s="21" t="s">
        <v>154</v>
      </c>
      <c r="H494" s="21" t="s">
        <v>155</v>
      </c>
      <c r="I494" s="22">
        <v>4.3932085828616598</v>
      </c>
      <c r="J494" s="22">
        <v>4207.0645493534294</v>
      </c>
      <c r="K494" s="22">
        <v>9785.3697230954931</v>
      </c>
      <c r="L494" s="22">
        <v>230.73516941324675</v>
      </c>
      <c r="M494" s="22">
        <v>170.38078879504212</v>
      </c>
      <c r="N494" s="22">
        <f t="shared" si="520"/>
        <v>401.11595820828887</v>
      </c>
      <c r="O494" s="22">
        <v>200</v>
      </c>
      <c r="P494" s="22">
        <v>83.576143020763993</v>
      </c>
      <c r="Q494" s="22">
        <v>0</v>
      </c>
      <c r="R494" s="22">
        <v>0</v>
      </c>
      <c r="S494" s="22">
        <v>3.3146679401397705E-2</v>
      </c>
      <c r="T494" s="22">
        <v>0</v>
      </c>
      <c r="U494" s="22">
        <v>0</v>
      </c>
      <c r="V494" s="22">
        <v>0</v>
      </c>
      <c r="W494" s="22">
        <v>0</v>
      </c>
      <c r="X494" s="22">
        <v>0</v>
      </c>
      <c r="Y494" s="22">
        <v>0</v>
      </c>
      <c r="Z494" s="22">
        <v>131.41826388757727</v>
      </c>
      <c r="AA494" s="22">
        <v>0</v>
      </c>
      <c r="AB494" s="22">
        <v>0</v>
      </c>
      <c r="AC494" s="22">
        <v>0</v>
      </c>
      <c r="AD494" s="22">
        <v>1.2469743490219116</v>
      </c>
      <c r="AE494" s="22">
        <v>174.19898418201123</v>
      </c>
      <c r="AF494" s="22">
        <v>145.0919496721817</v>
      </c>
      <c r="AG494" s="22">
        <v>60.339165727422639</v>
      </c>
      <c r="AH494" s="22">
        <v>0.41301308761427374</v>
      </c>
      <c r="AI494" s="22">
        <v>1.5214890782027445E-2</v>
      </c>
      <c r="AJ494" s="22">
        <v>83.576143020763993</v>
      </c>
      <c r="AK494" s="22">
        <v>10.832650655488207</v>
      </c>
      <c r="AL494" s="22">
        <v>1.5262577812961531E-2</v>
      </c>
      <c r="AM494" s="22">
        <v>272.72822978746279</v>
      </c>
      <c r="AN494" s="22">
        <v>75.889733178639503</v>
      </c>
      <c r="AO494" s="22">
        <v>31.810502148193855</v>
      </c>
      <c r="AP494" s="22">
        <v>1.5263852179799744</v>
      </c>
      <c r="AQ494" s="22">
        <v>1338.6663535436787</v>
      </c>
      <c r="AR494" s="22">
        <v>2574.8786000139698</v>
      </c>
      <c r="AS494" s="22">
        <v>0</v>
      </c>
      <c r="AT494" s="22">
        <v>39.999999478459358</v>
      </c>
    </row>
    <row r="495" spans="1:46" x14ac:dyDescent="0.25">
      <c r="A495" s="21" t="s">
        <v>99</v>
      </c>
      <c r="B495" s="21" t="s">
        <v>156</v>
      </c>
      <c r="C495" s="21" t="s">
        <v>157</v>
      </c>
      <c r="D495" s="21" t="s">
        <v>158</v>
      </c>
      <c r="E495" s="21" t="s">
        <v>159</v>
      </c>
      <c r="F495" s="21" t="s">
        <v>160</v>
      </c>
      <c r="G495" s="21" t="s">
        <v>161</v>
      </c>
      <c r="H495" s="21" t="s">
        <v>162</v>
      </c>
      <c r="I495" s="22">
        <v>4.4017302384569472</v>
      </c>
      <c r="J495" s="22">
        <v>3670.3686279341123</v>
      </c>
      <c r="K495" s="22">
        <v>8718.9375188086142</v>
      </c>
      <c r="L495" s="22">
        <v>235.11582032457855</v>
      </c>
      <c r="M495" s="22">
        <v>170.60643282059749</v>
      </c>
      <c r="N495" s="22">
        <f t="shared" si="520"/>
        <v>405.72225314517607</v>
      </c>
      <c r="O495" s="22">
        <v>200</v>
      </c>
      <c r="P495" s="22">
        <v>64.782995963469148</v>
      </c>
      <c r="Q495" s="22">
        <v>0.47952839321765933</v>
      </c>
      <c r="R495" s="22">
        <v>0</v>
      </c>
      <c r="S495" s="22">
        <v>0.14740365743637085</v>
      </c>
      <c r="T495" s="22">
        <v>0</v>
      </c>
      <c r="U495" s="22">
        <v>0</v>
      </c>
      <c r="V495" s="22">
        <v>0.15226107835769653</v>
      </c>
      <c r="W495" s="22">
        <v>0</v>
      </c>
      <c r="X495" s="22">
        <v>0</v>
      </c>
      <c r="Y495" s="22">
        <v>0</v>
      </c>
      <c r="Z495" s="22">
        <v>117.839125063468</v>
      </c>
      <c r="AA495" s="22">
        <v>0</v>
      </c>
      <c r="AB495" s="22">
        <v>0</v>
      </c>
      <c r="AC495" s="22">
        <v>0</v>
      </c>
      <c r="AD495" s="22">
        <v>1.5136703252792358</v>
      </c>
      <c r="AE495" s="22">
        <v>197.4763799925145</v>
      </c>
      <c r="AF495" s="22">
        <v>156.81812508688759</v>
      </c>
      <c r="AG495" s="22">
        <v>64.485799940165421</v>
      </c>
      <c r="AH495" s="22">
        <v>0.60314401817960006</v>
      </c>
      <c r="AI495" s="22">
        <v>2.3587563815660111E-2</v>
      </c>
      <c r="AJ495" s="22">
        <v>64.782995963469148</v>
      </c>
      <c r="AK495" s="22">
        <v>4.2453456551184692</v>
      </c>
      <c r="AL495" s="22">
        <v>2.3587563815662061E-2</v>
      </c>
      <c r="AM495" s="22">
        <v>260.03453435131735</v>
      </c>
      <c r="AN495" s="22">
        <v>87.800553476558406</v>
      </c>
      <c r="AO495" s="22">
        <v>30.619723095155443</v>
      </c>
      <c r="AP495" s="22">
        <v>1.5484064033723053</v>
      </c>
      <c r="AQ495" s="22">
        <v>1371.3827262848886</v>
      </c>
      <c r="AR495" s="22">
        <v>3085.3912180166085</v>
      </c>
      <c r="AS495" s="22">
        <v>0</v>
      </c>
      <c r="AT495" s="22">
        <v>39.999999478459358</v>
      </c>
    </row>
    <row r="496" spans="1:46" x14ac:dyDescent="0.25">
      <c r="A496" s="21" t="s">
        <v>99</v>
      </c>
      <c r="B496" s="21" t="s">
        <v>163</v>
      </c>
      <c r="C496" s="21" t="s">
        <v>164</v>
      </c>
      <c r="D496" s="21" t="s">
        <v>165</v>
      </c>
      <c r="E496" s="21" t="s">
        <v>166</v>
      </c>
      <c r="F496" s="21" t="s">
        <v>167</v>
      </c>
      <c r="G496" s="21" t="s">
        <v>168</v>
      </c>
      <c r="H496" s="21" t="s">
        <v>169</v>
      </c>
      <c r="I496" s="22">
        <v>5.518868194746017</v>
      </c>
      <c r="J496" s="22">
        <v>3914.4747830095516</v>
      </c>
      <c r="K496" s="22">
        <v>9296.3785024682202</v>
      </c>
      <c r="L496" s="22">
        <v>221.46242699100665</v>
      </c>
      <c r="M496" s="22">
        <v>168.42371460565658</v>
      </c>
      <c r="N496" s="22">
        <f t="shared" si="520"/>
        <v>389.88614159666326</v>
      </c>
      <c r="O496" s="22">
        <v>200</v>
      </c>
      <c r="P496" s="22">
        <v>43.174600810743868</v>
      </c>
      <c r="Q496" s="22">
        <v>0</v>
      </c>
      <c r="R496" s="22">
        <v>0</v>
      </c>
      <c r="S496" s="22">
        <v>0.13989734649658203</v>
      </c>
      <c r="T496" s="22">
        <v>0</v>
      </c>
      <c r="U496" s="22">
        <v>0</v>
      </c>
      <c r="V496" s="22">
        <v>0.23904013633728027</v>
      </c>
      <c r="W496" s="22">
        <v>0</v>
      </c>
      <c r="X496" s="22">
        <v>0</v>
      </c>
      <c r="Y496" s="22">
        <v>0</v>
      </c>
      <c r="Z496" s="22">
        <v>111.59659725832699</v>
      </c>
      <c r="AA496" s="22">
        <v>0</v>
      </c>
      <c r="AB496" s="22">
        <v>0</v>
      </c>
      <c r="AC496" s="22">
        <v>0</v>
      </c>
      <c r="AD496" s="22">
        <v>1.5300379991531372</v>
      </c>
      <c r="AE496" s="22">
        <v>194.71528073344223</v>
      </c>
      <c r="AF496" s="22">
        <v>128.01194373895615</v>
      </c>
      <c r="AG496" s="22">
        <v>53.02637933310416</v>
      </c>
      <c r="AH496" s="22">
        <v>0.45232068065244568</v>
      </c>
      <c r="AI496" s="22">
        <v>1.2333052245945969E-2</v>
      </c>
      <c r="AJ496" s="22">
        <v>43.174600810743868</v>
      </c>
      <c r="AK496" s="22">
        <v>6.5353376252954432</v>
      </c>
      <c r="AL496" s="22">
        <v>1.2353643717890727E-2</v>
      </c>
      <c r="AM496" s="22">
        <v>236.62690954173056</v>
      </c>
      <c r="AN496" s="22">
        <v>74.495197240472763</v>
      </c>
      <c r="AO496" s="22">
        <v>32.590503099754713</v>
      </c>
      <c r="AP496" s="22">
        <v>1.5221154514717701</v>
      </c>
      <c r="AQ496" s="22">
        <v>1332.3157874959252</v>
      </c>
      <c r="AR496" s="22">
        <v>2737.5471346830441</v>
      </c>
      <c r="AS496" s="22">
        <v>0</v>
      </c>
      <c r="AT496" s="22">
        <v>39.999999478459358</v>
      </c>
    </row>
    <row r="497" spans="1:46" x14ac:dyDescent="0.25">
      <c r="A497" s="21" t="s">
        <v>99</v>
      </c>
      <c r="B497" s="21" t="s">
        <v>170</v>
      </c>
      <c r="C497" s="21" t="s">
        <v>171</v>
      </c>
      <c r="D497" s="21" t="s">
        <v>172</v>
      </c>
      <c r="E497" s="21" t="s">
        <v>173</v>
      </c>
      <c r="F497" s="21" t="s">
        <v>174</v>
      </c>
      <c r="G497" s="21" t="s">
        <v>175</v>
      </c>
      <c r="H497" s="21" t="s">
        <v>176</v>
      </c>
      <c r="I497" s="22">
        <v>5.7404883846338164</v>
      </c>
      <c r="J497" s="22">
        <v>4166.4136427012581</v>
      </c>
      <c r="K497" s="22">
        <v>9859.573682376802</v>
      </c>
      <c r="L497" s="22">
        <v>220.19954989897948</v>
      </c>
      <c r="M497" s="22">
        <v>182.55614734270549</v>
      </c>
      <c r="N497" s="22">
        <f t="shared" si="520"/>
        <v>402.75569724168497</v>
      </c>
      <c r="O497" s="22">
        <v>200</v>
      </c>
      <c r="P497" s="22">
        <v>53.236413194099441</v>
      </c>
      <c r="Q497" s="22">
        <v>0</v>
      </c>
      <c r="R497" s="22">
        <v>0</v>
      </c>
      <c r="S497" s="22">
        <v>0.15603399276733398</v>
      </c>
      <c r="T497" s="22">
        <v>0</v>
      </c>
      <c r="U497" s="22">
        <v>0</v>
      </c>
      <c r="V497" s="22">
        <v>0.11880803108215332</v>
      </c>
      <c r="W497" s="22">
        <v>0</v>
      </c>
      <c r="X497" s="22">
        <v>0</v>
      </c>
      <c r="Y497" s="22">
        <v>0</v>
      </c>
      <c r="Z497" s="22">
        <v>116.24416326757773</v>
      </c>
      <c r="AA497" s="22">
        <v>0</v>
      </c>
      <c r="AB497" s="22">
        <v>0</v>
      </c>
      <c r="AC497" s="22">
        <v>0</v>
      </c>
      <c r="AD497" s="22">
        <v>1.4635357856750488</v>
      </c>
      <c r="AE497" s="22">
        <v>205.64917776751341</v>
      </c>
      <c r="AF497" s="22">
        <v>132.2375252726477</v>
      </c>
      <c r="AG497" s="22">
        <v>37.630134580860904</v>
      </c>
      <c r="AH497" s="22">
        <v>0.50237111862752837</v>
      </c>
      <c r="AI497" s="22">
        <v>1.3267975413150121E-2</v>
      </c>
      <c r="AJ497" s="22">
        <v>53.236413194099441</v>
      </c>
      <c r="AK497" s="22">
        <v>9.7445356635559683</v>
      </c>
      <c r="AL497" s="22">
        <v>1.3350004465767139E-2</v>
      </c>
      <c r="AM497" s="22">
        <v>243.4785275260777</v>
      </c>
      <c r="AN497" s="22">
        <v>80.290663508935523</v>
      </c>
      <c r="AO497" s="22">
        <v>29.134236359172021</v>
      </c>
      <c r="AP497" s="22">
        <v>1.4980975277048745</v>
      </c>
      <c r="AQ497" s="22">
        <v>1296.5501334098251</v>
      </c>
      <c r="AR497" s="22">
        <v>2894.8706363917663</v>
      </c>
      <c r="AS497" s="22">
        <v>0</v>
      </c>
      <c r="AT497" s="22">
        <v>39.999999478459358</v>
      </c>
    </row>
    <row r="498" spans="1:46" x14ac:dyDescent="0.25">
      <c r="A498" s="21" t="s">
        <v>99</v>
      </c>
      <c r="B498" s="21" t="s">
        <v>177</v>
      </c>
      <c r="C498" s="21" t="s">
        <v>178</v>
      </c>
      <c r="D498" s="21" t="s">
        <v>179</v>
      </c>
      <c r="E498" s="21" t="s">
        <v>180</v>
      </c>
      <c r="F498" s="21" t="s">
        <v>181</v>
      </c>
      <c r="G498" s="21" t="s">
        <v>182</v>
      </c>
      <c r="H498" s="21" t="s">
        <v>183</v>
      </c>
      <c r="I498" s="22">
        <v>4.7537291306867697</v>
      </c>
      <c r="J498" s="22">
        <v>2755.916520304108</v>
      </c>
      <c r="K498" s="22">
        <v>6967.5580733193765</v>
      </c>
      <c r="L498" s="22">
        <v>172.21145869422307</v>
      </c>
      <c r="M498" s="22">
        <v>126.08792997821999</v>
      </c>
      <c r="N498" s="22">
        <f t="shared" si="520"/>
        <v>298.29938867244306</v>
      </c>
      <c r="O498" s="22">
        <v>200</v>
      </c>
      <c r="P498" s="22">
        <v>43.157111475011334</v>
      </c>
      <c r="Q498" s="22">
        <v>2.3933050986866058</v>
      </c>
      <c r="R498" s="22">
        <v>0</v>
      </c>
      <c r="S498" s="22">
        <v>0.10518169403076172</v>
      </c>
      <c r="T498" s="22">
        <v>0</v>
      </c>
      <c r="U498" s="22">
        <v>0</v>
      </c>
      <c r="V498" s="22">
        <v>0.34213793277740479</v>
      </c>
      <c r="W498" s="22">
        <v>0</v>
      </c>
      <c r="X498" s="22">
        <v>0</v>
      </c>
      <c r="Y498" s="22">
        <v>0</v>
      </c>
      <c r="Z498" s="22">
        <v>98.827774980208957</v>
      </c>
      <c r="AA498" s="22">
        <v>0</v>
      </c>
      <c r="AB498" s="22">
        <v>0</v>
      </c>
      <c r="AC498" s="22">
        <v>0</v>
      </c>
      <c r="AD498" s="22">
        <v>1.4798910617828369</v>
      </c>
      <c r="AE498" s="22">
        <v>156.00912956713509</v>
      </c>
      <c r="AF498" s="22">
        <v>130.3592728218174</v>
      </c>
      <c r="AG498" s="22">
        <v>46.111592018580637</v>
      </c>
      <c r="AH498" s="22">
        <v>0.55107472588867934</v>
      </c>
      <c r="AI498" s="22">
        <v>1.193669742237146E-2</v>
      </c>
      <c r="AJ498" s="22">
        <v>43.157111475011334</v>
      </c>
      <c r="AK498" s="22">
        <v>4.8473902267046389</v>
      </c>
      <c r="AL498" s="22">
        <v>1.1961885292702269E-2</v>
      </c>
      <c r="AM498" s="22">
        <v>235.90445426432737</v>
      </c>
      <c r="AN498" s="22">
        <v>88.079188252056824</v>
      </c>
      <c r="AO498" s="22">
        <v>43.838506193282299</v>
      </c>
      <c r="AP498" s="22">
        <v>1.5118352998566611</v>
      </c>
      <c r="AQ498" s="22">
        <v>1317.0163215181049</v>
      </c>
      <c r="AR498" s="22">
        <v>2877.5028079030672</v>
      </c>
      <c r="AS498" s="22">
        <v>0</v>
      </c>
      <c r="AT498" s="22">
        <v>39.999999478459358</v>
      </c>
    </row>
    <row r="499" spans="1:46" x14ac:dyDescent="0.25">
      <c r="A499" s="21" t="s">
        <v>99</v>
      </c>
      <c r="B499" s="21" t="s">
        <v>184</v>
      </c>
      <c r="C499" s="21" t="s">
        <v>185</v>
      </c>
      <c r="D499" s="21" t="s">
        <v>186</v>
      </c>
      <c r="E499" s="21" t="s">
        <v>187</v>
      </c>
      <c r="F499" s="21" t="s">
        <v>188</v>
      </c>
      <c r="G499" s="21" t="s">
        <v>189</v>
      </c>
      <c r="H499" s="21" t="s">
        <v>190</v>
      </c>
      <c r="I499" s="22">
        <v>4.879178632805365</v>
      </c>
      <c r="J499" s="22">
        <v>3542.5757780801791</v>
      </c>
      <c r="K499" s="22">
        <v>8406.723723272522</v>
      </c>
      <c r="L499" s="22">
        <v>200.94409314289666</v>
      </c>
      <c r="M499" s="22">
        <v>158.44798053759723</v>
      </c>
      <c r="N499" s="22">
        <f t="shared" si="520"/>
        <v>359.39207368049392</v>
      </c>
      <c r="O499" s="22">
        <v>200</v>
      </c>
      <c r="P499" s="22">
        <v>43.350094405468553</v>
      </c>
      <c r="Q499" s="22">
        <v>0</v>
      </c>
      <c r="R499" s="22">
        <v>0</v>
      </c>
      <c r="S499" s="22">
        <v>9.057009220123291E-2</v>
      </c>
      <c r="T499" s="22">
        <v>0</v>
      </c>
      <c r="U499" s="22">
        <v>0</v>
      </c>
      <c r="V499" s="22">
        <v>0.18353497982025146</v>
      </c>
      <c r="W499" s="22">
        <v>0</v>
      </c>
      <c r="X499" s="22">
        <v>0</v>
      </c>
      <c r="Y499" s="22">
        <v>0</v>
      </c>
      <c r="Z499" s="22">
        <v>120.49403084403338</v>
      </c>
      <c r="AA499" s="22">
        <v>0</v>
      </c>
      <c r="AB499" s="22">
        <v>0</v>
      </c>
      <c r="AC499" s="22">
        <v>0</v>
      </c>
      <c r="AD499" s="22">
        <v>1.475859522819519</v>
      </c>
      <c r="AE499" s="22">
        <v>194.11114881636345</v>
      </c>
      <c r="AF499" s="22">
        <v>147.72801355579463</v>
      </c>
      <c r="AG499" s="22">
        <v>42.484545163709726</v>
      </c>
      <c r="AH499" s="22">
        <v>0.46491218383028593</v>
      </c>
      <c r="AI499" s="22">
        <v>1.1567441589627536E-2</v>
      </c>
      <c r="AJ499" s="22">
        <v>43.350094405468553</v>
      </c>
      <c r="AK499" s="22">
        <v>10.539882517195297</v>
      </c>
      <c r="AL499" s="22">
        <v>1.1602347911322244E-2</v>
      </c>
      <c r="AM499" s="22">
        <v>232.79860954036198</v>
      </c>
      <c r="AN499" s="22">
        <v>85.043577358927308</v>
      </c>
      <c r="AO499" s="22">
        <v>49.448803949284361</v>
      </c>
      <c r="AP499" s="22">
        <v>1.4986507448511743</v>
      </c>
      <c r="AQ499" s="22">
        <v>1297.3747656045566</v>
      </c>
      <c r="AR499" s="22">
        <v>2701.1684223611464</v>
      </c>
      <c r="AS499" s="22">
        <v>0</v>
      </c>
      <c r="AT499" s="22">
        <v>39.999999478459358</v>
      </c>
    </row>
    <row r="500" spans="1:46" x14ac:dyDescent="0.25">
      <c r="A500" s="21" t="s">
        <v>99</v>
      </c>
      <c r="B500" s="21" t="s">
        <v>191</v>
      </c>
      <c r="C500" s="21" t="s">
        <v>192</v>
      </c>
      <c r="D500" s="21" t="s">
        <v>193</v>
      </c>
      <c r="E500" s="21" t="s">
        <v>325</v>
      </c>
      <c r="F500" s="21" t="s">
        <v>195</v>
      </c>
      <c r="G500" s="21" t="s">
        <v>196</v>
      </c>
      <c r="H500" s="21" t="s">
        <v>197</v>
      </c>
      <c r="I500" s="22">
        <v>3.8875056691091388</v>
      </c>
      <c r="J500" s="22">
        <v>2680.1829877777118</v>
      </c>
      <c r="K500" s="22">
        <v>6605.1932945741173</v>
      </c>
      <c r="L500" s="22">
        <v>164.64354183771175</v>
      </c>
      <c r="M500" s="22">
        <v>130.62358108579073</v>
      </c>
      <c r="N500" s="22">
        <f t="shared" si="520"/>
        <v>295.26712292350248</v>
      </c>
      <c r="O500" s="22">
        <v>200</v>
      </c>
      <c r="P500" s="22">
        <v>8.4600002155639231</v>
      </c>
      <c r="Q500" s="22">
        <v>0</v>
      </c>
      <c r="R500" s="22">
        <v>0</v>
      </c>
      <c r="S500" s="22">
        <v>0.11148810386657715</v>
      </c>
      <c r="T500" s="22">
        <v>0</v>
      </c>
      <c r="U500" s="22">
        <v>0</v>
      </c>
      <c r="V500" s="22">
        <v>0.30705910921096802</v>
      </c>
      <c r="W500" s="22">
        <v>0</v>
      </c>
      <c r="X500" s="22">
        <v>0</v>
      </c>
      <c r="Y500" s="22">
        <v>0</v>
      </c>
      <c r="Z500" s="22">
        <v>111.57174549344649</v>
      </c>
      <c r="AA500" s="22">
        <v>0</v>
      </c>
      <c r="AB500" s="22">
        <v>0</v>
      </c>
      <c r="AC500" s="22">
        <v>0</v>
      </c>
      <c r="AD500" s="22">
        <v>1.5688185691833496</v>
      </c>
      <c r="AE500" s="22">
        <v>153.43115637053356</v>
      </c>
      <c r="AF500" s="22">
        <v>166.8624290342386</v>
      </c>
      <c r="AG500" s="22">
        <v>34.015100097903371</v>
      </c>
      <c r="AH500" s="22">
        <v>0.68391318120242139</v>
      </c>
      <c r="AI500" s="22">
        <v>4.860654017718154E-3</v>
      </c>
      <c r="AJ500" s="22">
        <v>8.4600002155639231</v>
      </c>
      <c r="AK500" s="22">
        <v>3.1516393267006588</v>
      </c>
      <c r="AL500" s="22">
        <v>4.8606540177181063E-3</v>
      </c>
      <c r="AM500" s="22">
        <v>205.30350023484556</v>
      </c>
      <c r="AN500" s="22">
        <v>69.467702713381968</v>
      </c>
      <c r="AO500" s="22">
        <v>60.951373754604035</v>
      </c>
      <c r="AP500" s="22">
        <v>1.5500000019868214</v>
      </c>
      <c r="AQ500" s="22">
        <v>1373.7479348932225</v>
      </c>
      <c r="AR500" s="22">
        <v>3143.9756112928007</v>
      </c>
      <c r="AS500" s="22">
        <v>0</v>
      </c>
      <c r="AT500" s="22">
        <v>39.999999478459358</v>
      </c>
    </row>
    <row r="501" spans="1:46" x14ac:dyDescent="0.25">
      <c r="A501" s="21" t="s">
        <v>99</v>
      </c>
      <c r="B501" s="21" t="s">
        <v>198</v>
      </c>
      <c r="C501" s="21" t="s">
        <v>199</v>
      </c>
      <c r="D501" s="21" t="s">
        <v>200</v>
      </c>
      <c r="E501" s="21" t="s">
        <v>201</v>
      </c>
      <c r="F501" s="21" t="s">
        <v>326</v>
      </c>
      <c r="G501" s="21" t="s">
        <v>203</v>
      </c>
      <c r="H501" s="21" t="s">
        <v>204</v>
      </c>
      <c r="I501" s="22">
        <v>3.9880649926852714</v>
      </c>
      <c r="J501" s="22">
        <v>2666.758572205109</v>
      </c>
      <c r="K501" s="22">
        <v>6582.7843910255797</v>
      </c>
      <c r="L501" s="22">
        <v>158.54386017823191</v>
      </c>
      <c r="M501" s="22">
        <v>130.12315915145524</v>
      </c>
      <c r="N501" s="22">
        <f t="shared" si="520"/>
        <v>288.66701932968715</v>
      </c>
      <c r="O501" s="22">
        <v>200</v>
      </c>
      <c r="P501" s="22">
        <v>1.1900000681634992</v>
      </c>
      <c r="Q501" s="22">
        <v>0</v>
      </c>
      <c r="R501" s="22">
        <v>0</v>
      </c>
      <c r="S501" s="22">
        <v>9.6779704093933105E-2</v>
      </c>
      <c r="T501" s="22">
        <v>0</v>
      </c>
      <c r="U501" s="22">
        <v>0</v>
      </c>
      <c r="V501" s="22">
        <v>0.30896061658859253</v>
      </c>
      <c r="W501" s="22">
        <v>0</v>
      </c>
      <c r="X501" s="22">
        <v>0</v>
      </c>
      <c r="Y501" s="22">
        <v>0</v>
      </c>
      <c r="Z501" s="22">
        <v>111.63573588954191</v>
      </c>
      <c r="AA501" s="22">
        <v>0</v>
      </c>
      <c r="AB501" s="22">
        <v>0</v>
      </c>
      <c r="AC501" s="22">
        <v>0</v>
      </c>
      <c r="AD501" s="22">
        <v>1.5486975908279419</v>
      </c>
      <c r="AE501" s="22">
        <v>158.55321445409788</v>
      </c>
      <c r="AF501" s="22">
        <v>165.16882549346926</v>
      </c>
      <c r="AG501" s="22">
        <v>28.417560678120491</v>
      </c>
      <c r="AH501" s="22">
        <v>0.56222331642018875</v>
      </c>
      <c r="AI501" s="22">
        <v>3.1403486562432558E-3</v>
      </c>
      <c r="AJ501" s="22">
        <v>1.1900000681634992</v>
      </c>
      <c r="AK501" s="22">
        <v>0.48023883644534959</v>
      </c>
      <c r="AL501" s="22">
        <v>3.1403486562432813E-3</v>
      </c>
      <c r="AM501" s="22">
        <v>200.7066208830619</v>
      </c>
      <c r="AN501" s="22">
        <v>73.919931672371035</v>
      </c>
      <c r="AO501" s="22">
        <v>64.903628895561368</v>
      </c>
      <c r="AP501" s="22">
        <v>1.5045971057994483</v>
      </c>
      <c r="AQ501" s="22">
        <v>1306.2360275553119</v>
      </c>
      <c r="AR501" s="22">
        <v>2913.3672294485932</v>
      </c>
      <c r="AS501" s="22">
        <v>0</v>
      </c>
      <c r="AT501" s="22">
        <v>39.999999478459358</v>
      </c>
    </row>
    <row r="502" spans="1:46" x14ac:dyDescent="0.25">
      <c r="A502" s="21" t="s">
        <v>99</v>
      </c>
      <c r="B502" s="21" t="s">
        <v>205</v>
      </c>
      <c r="C502" s="21" t="s">
        <v>206</v>
      </c>
      <c r="D502" s="21" t="s">
        <v>207</v>
      </c>
      <c r="E502" s="21" t="s">
        <v>208</v>
      </c>
      <c r="F502" s="21" t="s">
        <v>327</v>
      </c>
      <c r="G502" s="21" t="s">
        <v>210</v>
      </c>
      <c r="H502" s="21" t="s">
        <v>211</v>
      </c>
      <c r="I502" s="22">
        <v>4.0206804269665435</v>
      </c>
      <c r="J502" s="22">
        <v>2792.0678290293622</v>
      </c>
      <c r="K502" s="22">
        <v>7141.2751116628306</v>
      </c>
      <c r="L502" s="22">
        <v>195.47666373679652</v>
      </c>
      <c r="M502" s="22">
        <v>154.61965124560822</v>
      </c>
      <c r="N502" s="22">
        <f t="shared" si="520"/>
        <v>350.09631498240475</v>
      </c>
      <c r="O502" s="22">
        <v>200</v>
      </c>
      <c r="P502" s="22">
        <v>14.192759874276817</v>
      </c>
      <c r="Q502" s="22">
        <v>0</v>
      </c>
      <c r="R502" s="22">
        <v>0</v>
      </c>
      <c r="S502" s="22">
        <v>0.16971898078918457</v>
      </c>
      <c r="T502" s="22">
        <v>0</v>
      </c>
      <c r="U502" s="22">
        <v>0</v>
      </c>
      <c r="V502" s="22">
        <v>0.35469269752502441</v>
      </c>
      <c r="W502" s="22">
        <v>0</v>
      </c>
      <c r="X502" s="22">
        <v>0</v>
      </c>
      <c r="Y502" s="22">
        <v>0</v>
      </c>
      <c r="Z502" s="22">
        <v>118.88966428345283</v>
      </c>
      <c r="AA502" s="22">
        <v>0</v>
      </c>
      <c r="AB502" s="22">
        <v>0</v>
      </c>
      <c r="AC502" s="22">
        <v>0</v>
      </c>
      <c r="AD502" s="22">
        <v>1.7483795881271362</v>
      </c>
      <c r="AE502" s="22">
        <v>187.31341837782941</v>
      </c>
      <c r="AF502" s="22">
        <v>180.60421687724991</v>
      </c>
      <c r="AG502" s="22">
        <v>40.854182969571291</v>
      </c>
      <c r="AH502" s="22">
        <v>0.5410327433315183</v>
      </c>
      <c r="AI502" s="22">
        <v>2.8295216169765048E-3</v>
      </c>
      <c r="AJ502" s="22">
        <v>14.192759874276817</v>
      </c>
      <c r="AK502" s="22">
        <v>2.4483774308806265</v>
      </c>
      <c r="AL502" s="22">
        <v>2.829521616977079E-3</v>
      </c>
      <c r="AM502" s="22">
        <v>211.74155292177923</v>
      </c>
      <c r="AN502" s="22">
        <v>76.356546475789202</v>
      </c>
      <c r="AO502" s="22">
        <v>57.034862018979609</v>
      </c>
      <c r="AP502" s="22">
        <v>1.4815747639538548</v>
      </c>
      <c r="AQ502" s="22">
        <v>1271.9031358316963</v>
      </c>
      <c r="AR502" s="22">
        <v>2708.6125400074829</v>
      </c>
      <c r="AS502" s="22">
        <v>0</v>
      </c>
      <c r="AT502" s="22">
        <v>39.999999478459358</v>
      </c>
    </row>
    <row r="503" spans="1:46" x14ac:dyDescent="0.25">
      <c r="A503" s="21" t="s">
        <v>99</v>
      </c>
      <c r="B503" s="21" t="s">
        <v>212</v>
      </c>
      <c r="C503" s="21" t="s">
        <v>213</v>
      </c>
      <c r="D503" s="21" t="s">
        <v>214</v>
      </c>
      <c r="E503" s="21" t="s">
        <v>215</v>
      </c>
      <c r="F503" s="21" t="s">
        <v>216</v>
      </c>
      <c r="G503" s="21" t="s">
        <v>217</v>
      </c>
      <c r="H503" s="21" t="s">
        <v>218</v>
      </c>
      <c r="I503" s="22">
        <v>5.2096308929013926</v>
      </c>
      <c r="J503" s="22">
        <v>3439.3120626079826</v>
      </c>
      <c r="K503" s="22">
        <v>8529.0372655030951</v>
      </c>
      <c r="L503" s="22">
        <v>201.56125300003558</v>
      </c>
      <c r="M503" s="22">
        <v>160.72138883385534</v>
      </c>
      <c r="N503" s="22">
        <f t="shared" si="520"/>
        <v>362.28264183389092</v>
      </c>
      <c r="O503" s="22">
        <v>200</v>
      </c>
      <c r="P503" s="22">
        <v>18.594382388982922</v>
      </c>
      <c r="Q503" s="22">
        <v>0</v>
      </c>
      <c r="R503" s="22">
        <v>0</v>
      </c>
      <c r="S503" s="22">
        <v>0.15565264225006104</v>
      </c>
      <c r="T503" s="22">
        <v>0</v>
      </c>
      <c r="U503" s="22">
        <v>0</v>
      </c>
      <c r="V503" s="22">
        <v>0.31249189376831055</v>
      </c>
      <c r="W503" s="22">
        <v>0</v>
      </c>
      <c r="X503" s="22">
        <v>0</v>
      </c>
      <c r="Y503" s="22">
        <v>0</v>
      </c>
      <c r="Z503" s="22">
        <v>124.03367188965474</v>
      </c>
      <c r="AA503" s="22">
        <v>0</v>
      </c>
      <c r="AB503" s="22">
        <v>0</v>
      </c>
      <c r="AC503" s="22">
        <v>0</v>
      </c>
      <c r="AD503" s="22">
        <v>1.4171242713928223</v>
      </c>
      <c r="AE503" s="22">
        <v>188.7982385819362</v>
      </c>
      <c r="AF503" s="22">
        <v>137.62656180439996</v>
      </c>
      <c r="AG503" s="22">
        <v>40.835186393610606</v>
      </c>
      <c r="AH503" s="22">
        <v>0.48390847480299598</v>
      </c>
      <c r="AI503" s="22">
        <v>4.6777725696108231E-3</v>
      </c>
      <c r="AJ503" s="22">
        <v>18.594382388982922</v>
      </c>
      <c r="AK503" s="22">
        <v>2.7006536241975727</v>
      </c>
      <c r="AL503" s="22">
        <v>4.7009555039852387E-3</v>
      </c>
      <c r="AM503" s="22">
        <v>215.88902780928137</v>
      </c>
      <c r="AN503" s="22">
        <v>59.44229313369015</v>
      </c>
      <c r="AO503" s="22">
        <v>58.364891533861886</v>
      </c>
      <c r="AP503" s="22">
        <v>1.5274338440272979</v>
      </c>
      <c r="AQ503" s="22">
        <v>1340.2256580273017</v>
      </c>
      <c r="AR503" s="22">
        <v>2857.6128168500991</v>
      </c>
      <c r="AS503" s="22">
        <v>0</v>
      </c>
      <c r="AT503" s="22">
        <v>39.999999478459358</v>
      </c>
    </row>
    <row r="504" spans="1:46" x14ac:dyDescent="0.25">
      <c r="A504" s="21" t="s">
        <v>99</v>
      </c>
      <c r="B504" s="21" t="s">
        <v>219</v>
      </c>
      <c r="C504" s="21" t="s">
        <v>220</v>
      </c>
      <c r="D504" s="21" t="s">
        <v>221</v>
      </c>
      <c r="E504" s="21" t="s">
        <v>222</v>
      </c>
      <c r="F504" s="21" t="s">
        <v>223</v>
      </c>
      <c r="G504" s="21" t="s">
        <v>328</v>
      </c>
      <c r="H504" s="21" t="s">
        <v>329</v>
      </c>
      <c r="I504" s="22">
        <v>4.4867944892232403</v>
      </c>
      <c r="J504" s="22">
        <v>3251.5756452318219</v>
      </c>
      <c r="K504" s="22">
        <v>7702.6897848629496</v>
      </c>
      <c r="L504" s="22">
        <v>199.57576347922273</v>
      </c>
      <c r="M504" s="22">
        <v>159.33764791685962</v>
      </c>
      <c r="N504" s="22">
        <f t="shared" si="520"/>
        <v>358.91341139608232</v>
      </c>
      <c r="O504" s="22">
        <v>200</v>
      </c>
      <c r="P504" s="22">
        <v>44.481516932137311</v>
      </c>
      <c r="Q504" s="22">
        <v>0</v>
      </c>
      <c r="R504" s="22">
        <v>0</v>
      </c>
      <c r="S504" s="22">
        <v>7.2748005390167236E-2</v>
      </c>
      <c r="T504" s="22">
        <v>0</v>
      </c>
      <c r="U504" s="22">
        <v>0</v>
      </c>
      <c r="V504" s="22">
        <v>0.22402656078338623</v>
      </c>
      <c r="W504" s="22">
        <v>0</v>
      </c>
      <c r="X504" s="22">
        <v>0</v>
      </c>
      <c r="Y504" s="22">
        <v>0</v>
      </c>
      <c r="Z504" s="22">
        <v>129.68332437830443</v>
      </c>
      <c r="AA504" s="22">
        <v>0</v>
      </c>
      <c r="AB504" s="22">
        <v>0</v>
      </c>
      <c r="AC504" s="22">
        <v>0</v>
      </c>
      <c r="AD504" s="22">
        <v>1.4626399278640747</v>
      </c>
      <c r="AE504" s="22">
        <v>183.95200439082006</v>
      </c>
      <c r="AF504" s="22">
        <v>152.65683505039891</v>
      </c>
      <c r="AG504" s="22">
        <v>40.22480619434279</v>
      </c>
      <c r="AH504" s="22">
        <v>0.598967957394967</v>
      </c>
      <c r="AI504" s="22">
        <v>1.3309368020394322E-2</v>
      </c>
      <c r="AJ504" s="22">
        <v>44.481516932137311</v>
      </c>
      <c r="AK504" s="22">
        <v>6.9049588585247195</v>
      </c>
      <c r="AL504" s="22">
        <v>1.348608353191046E-2</v>
      </c>
      <c r="AM504" s="22">
        <v>237.56307199008069</v>
      </c>
      <c r="AN504" s="22">
        <v>51.215143664103266</v>
      </c>
      <c r="AO504" s="22">
        <v>49.171842400116347</v>
      </c>
      <c r="AP504" s="22">
        <v>1.4894461901855196</v>
      </c>
      <c r="AQ504" s="22">
        <v>1283.6492777189078</v>
      </c>
      <c r="AR504" s="22">
        <v>2890.1905254134422</v>
      </c>
      <c r="AS504" s="22">
        <v>0</v>
      </c>
      <c r="AT504" s="22">
        <v>39.999999478459358</v>
      </c>
    </row>
    <row r="505" spans="1:46" x14ac:dyDescent="0.25">
      <c r="A505" s="21" t="s">
        <v>99</v>
      </c>
      <c r="B505" s="21" t="s">
        <v>226</v>
      </c>
      <c r="C505" s="21" t="s">
        <v>227</v>
      </c>
      <c r="D505" s="21" t="s">
        <v>228</v>
      </c>
      <c r="E505" s="21" t="s">
        <v>229</v>
      </c>
      <c r="F505" s="21" t="s">
        <v>230</v>
      </c>
      <c r="G505" s="21" t="s">
        <v>231</v>
      </c>
      <c r="H505" s="21" t="s">
        <v>232</v>
      </c>
      <c r="I505" s="22">
        <v>3.8435031064093419</v>
      </c>
      <c r="J505" s="22">
        <v>3301.1050580782708</v>
      </c>
      <c r="K505" s="22">
        <v>7833.6833080236365</v>
      </c>
      <c r="L505" s="22">
        <v>190.00953959388596</v>
      </c>
      <c r="M505" s="22">
        <v>154.53905369713985</v>
      </c>
      <c r="N505" s="22">
        <f t="shared" si="520"/>
        <v>344.54859329102578</v>
      </c>
      <c r="O505" s="22">
        <v>200</v>
      </c>
      <c r="P505" s="22">
        <v>6.1511087988037616</v>
      </c>
      <c r="Q505" s="22">
        <v>0</v>
      </c>
      <c r="R505" s="22">
        <v>0</v>
      </c>
      <c r="S505" s="22">
        <v>0.12335348129272461</v>
      </c>
      <c r="T505" s="22">
        <v>0</v>
      </c>
      <c r="U505" s="22">
        <v>0</v>
      </c>
      <c r="V505" s="22">
        <v>0.17251855134963989</v>
      </c>
      <c r="W505" s="22">
        <v>0</v>
      </c>
      <c r="X505" s="22">
        <v>0</v>
      </c>
      <c r="Y505" s="22">
        <v>0</v>
      </c>
      <c r="Z505" s="22">
        <v>108.67813661084016</v>
      </c>
      <c r="AA505" s="22">
        <v>0</v>
      </c>
      <c r="AB505" s="22">
        <v>0</v>
      </c>
      <c r="AC505" s="22">
        <v>0</v>
      </c>
      <c r="AD505" s="22">
        <v>1.5229697227478027</v>
      </c>
      <c r="AE505" s="22">
        <v>171.46562110185937</v>
      </c>
      <c r="AF505" s="22">
        <v>192.35857983421874</v>
      </c>
      <c r="AG505" s="22">
        <v>35.467163444631382</v>
      </c>
      <c r="AH505" s="22">
        <v>0.61755827007259989</v>
      </c>
      <c r="AI505" s="22">
        <v>3.3224521147750081E-3</v>
      </c>
      <c r="AJ505" s="22">
        <v>6.1511087988037616</v>
      </c>
      <c r="AK505" s="22">
        <v>2.9249758238608319</v>
      </c>
      <c r="AL505" s="22">
        <v>3.3605971744099603E-3</v>
      </c>
      <c r="AM505" s="22">
        <v>203.22277237776854</v>
      </c>
      <c r="AN505" s="22">
        <v>75.211336301344446</v>
      </c>
      <c r="AO505" s="22">
        <v>43.236043145164054</v>
      </c>
      <c r="AP505" s="22">
        <v>1.5045356994391543</v>
      </c>
      <c r="AQ505" s="22">
        <v>1306.1445427997539</v>
      </c>
      <c r="AR505" s="22">
        <v>2829.4550864661965</v>
      </c>
      <c r="AS505" s="22">
        <v>0</v>
      </c>
      <c r="AT505" s="22">
        <v>39.999999478459358</v>
      </c>
    </row>
    <row r="506" spans="1:46" x14ac:dyDescent="0.25">
      <c r="A506" s="21" t="s">
        <v>99</v>
      </c>
      <c r="B506" s="21" t="s">
        <v>233</v>
      </c>
      <c r="C506" s="21" t="s">
        <v>234</v>
      </c>
      <c r="D506" s="21" t="s">
        <v>235</v>
      </c>
      <c r="E506" s="21" t="s">
        <v>236</v>
      </c>
      <c r="F506" s="21" t="s">
        <v>237</v>
      </c>
      <c r="G506" s="21" t="s">
        <v>238</v>
      </c>
      <c r="H506" s="21" t="s">
        <v>239</v>
      </c>
      <c r="I506" s="22">
        <v>3.6033846302536681</v>
      </c>
      <c r="J506" s="22">
        <v>2330.0542053895219</v>
      </c>
      <c r="K506" s="22">
        <v>6079.7126618381471</v>
      </c>
      <c r="L506" s="22">
        <v>176.06003280890366</v>
      </c>
      <c r="M506" s="22">
        <v>132.41195271915078</v>
      </c>
      <c r="N506" s="22">
        <f t="shared" si="520"/>
        <v>308.47198552805446</v>
      </c>
      <c r="O506" s="22">
        <v>200</v>
      </c>
      <c r="P506" s="22">
        <v>17.951181798707694</v>
      </c>
      <c r="Q506" s="22">
        <v>0</v>
      </c>
      <c r="R506" s="22">
        <v>0</v>
      </c>
      <c r="S506" s="22">
        <v>9.3108177185058594E-2</v>
      </c>
      <c r="T506" s="22">
        <v>0</v>
      </c>
      <c r="U506" s="22">
        <v>0</v>
      </c>
      <c r="V506" s="22">
        <v>0.38387149572372437</v>
      </c>
      <c r="W506" s="22">
        <v>0</v>
      </c>
      <c r="X506" s="22">
        <v>0</v>
      </c>
      <c r="Y506" s="22">
        <v>0</v>
      </c>
      <c r="Z506" s="22">
        <v>96.792260983570102</v>
      </c>
      <c r="AA506" s="22">
        <v>0</v>
      </c>
      <c r="AB506" s="22">
        <v>0</v>
      </c>
      <c r="AC506" s="22">
        <v>0</v>
      </c>
      <c r="AD506" s="22">
        <v>1.66764235496521</v>
      </c>
      <c r="AE506" s="22">
        <v>165.84232075127483</v>
      </c>
      <c r="AF506" s="22">
        <v>185.53676397318208</v>
      </c>
      <c r="AG506" s="22">
        <v>43.636261090660014</v>
      </c>
      <c r="AH506" s="22">
        <v>0.66101675258181425</v>
      </c>
      <c r="AI506" s="22">
        <v>1.1818999092861221E-2</v>
      </c>
      <c r="AJ506" s="22">
        <v>17.951181798707694</v>
      </c>
      <c r="AK506" s="22">
        <v>4.0463852375594156</v>
      </c>
      <c r="AL506" s="22">
        <v>1.1818999092861375E-2</v>
      </c>
      <c r="AM506" s="22">
        <v>213.89297756205545</v>
      </c>
      <c r="AN506" s="22">
        <v>76.315626241203319</v>
      </c>
      <c r="AO506" s="22">
        <v>47.731941387341557</v>
      </c>
      <c r="AP506" s="22">
        <v>1.5500000019868214</v>
      </c>
      <c r="AQ506" s="22">
        <v>1373.7479348932225</v>
      </c>
      <c r="AR506" s="22">
        <v>3040.1879694827458</v>
      </c>
      <c r="AS506" s="22">
        <v>0</v>
      </c>
      <c r="AT506" s="22">
        <v>39.999999478459358</v>
      </c>
    </row>
    <row r="507" spans="1:46" x14ac:dyDescent="0.25">
      <c r="A507" s="21" t="s">
        <v>99</v>
      </c>
      <c r="B507" s="21" t="s">
        <v>240</v>
      </c>
      <c r="C507" s="21" t="s">
        <v>241</v>
      </c>
      <c r="D507" s="21" t="s">
        <v>242</v>
      </c>
      <c r="E507" s="21" t="s">
        <v>243</v>
      </c>
      <c r="F507" s="21" t="s">
        <v>330</v>
      </c>
      <c r="G507" s="21" t="s">
        <v>245</v>
      </c>
      <c r="H507" s="21" t="s">
        <v>246</v>
      </c>
      <c r="I507" s="22">
        <v>4.0902017955084009</v>
      </c>
      <c r="J507" s="22">
        <v>3144.3525240417507</v>
      </c>
      <c r="K507" s="22">
        <v>7476.2697406644893</v>
      </c>
      <c r="L507" s="22">
        <v>190.56726626266828</v>
      </c>
      <c r="M507" s="22">
        <v>148.84841946298371</v>
      </c>
      <c r="N507" s="22">
        <f t="shared" si="520"/>
        <v>339.415685725652</v>
      </c>
      <c r="O507" s="22">
        <v>200</v>
      </c>
      <c r="P507" s="22">
        <v>23.719303018879145</v>
      </c>
      <c r="Q507" s="22">
        <v>0</v>
      </c>
      <c r="R507" s="22">
        <v>0</v>
      </c>
      <c r="S507" s="22">
        <v>8.8535428047180176E-2</v>
      </c>
      <c r="T507" s="22">
        <v>0</v>
      </c>
      <c r="U507" s="22">
        <v>0</v>
      </c>
      <c r="V507" s="22">
        <v>0.25449907779693604</v>
      </c>
      <c r="W507" s="22">
        <v>0</v>
      </c>
      <c r="X507" s="22">
        <v>0</v>
      </c>
      <c r="Y507" s="22">
        <v>0</v>
      </c>
      <c r="Z507" s="22">
        <v>121.49760476891194</v>
      </c>
      <c r="AA507" s="22">
        <v>0</v>
      </c>
      <c r="AB507" s="22">
        <v>0</v>
      </c>
      <c r="AC507" s="22">
        <v>0</v>
      </c>
      <c r="AD507" s="22">
        <v>1.5990583896636963</v>
      </c>
      <c r="AE507" s="22">
        <v>172.54955014902961</v>
      </c>
      <c r="AF507" s="22">
        <v>151.06431865046491</v>
      </c>
      <c r="AG507" s="22">
        <v>41.713965206745932</v>
      </c>
      <c r="AH507" s="22">
        <v>0.47067403538173591</v>
      </c>
      <c r="AI507" s="22">
        <v>4.8815929386623992E-3</v>
      </c>
      <c r="AJ507" s="22">
        <v>23.719303018879145</v>
      </c>
      <c r="AK507" s="22">
        <v>2.9938797212450527</v>
      </c>
      <c r="AL507" s="22">
        <v>4.8815929386621278E-3</v>
      </c>
      <c r="AM507" s="22">
        <v>220.72054170469545</v>
      </c>
      <c r="AN507" s="22">
        <v>76.093514415652578</v>
      </c>
      <c r="AO507" s="22">
        <v>49.13747535529513</v>
      </c>
      <c r="AP507" s="22">
        <v>1.5358735783406972</v>
      </c>
      <c r="AQ507" s="22">
        <v>1352.7704754584956</v>
      </c>
      <c r="AR507" s="22">
        <v>2873.5475056566966</v>
      </c>
      <c r="AS507" s="22">
        <v>0</v>
      </c>
      <c r="AT507" s="22">
        <v>39.999999478459358</v>
      </c>
    </row>
    <row r="508" spans="1:46" x14ac:dyDescent="0.25">
      <c r="A508" s="21" t="s">
        <v>99</v>
      </c>
      <c r="B508" s="21" t="s">
        <v>247</v>
      </c>
      <c r="C508" s="21" t="s">
        <v>248</v>
      </c>
      <c r="D508" s="21" t="s">
        <v>249</v>
      </c>
      <c r="E508" s="21" t="s">
        <v>250</v>
      </c>
      <c r="F508" s="21" t="s">
        <v>251</v>
      </c>
      <c r="G508" s="21" t="s">
        <v>252</v>
      </c>
      <c r="H508" s="21" t="s">
        <v>253</v>
      </c>
      <c r="I508" s="22">
        <v>5.0576711397306768</v>
      </c>
      <c r="J508" s="22">
        <v>3739.1429212946259</v>
      </c>
      <c r="K508" s="22">
        <v>9196.3826128522232</v>
      </c>
      <c r="L508" s="22">
        <v>226.21738017630636</v>
      </c>
      <c r="M508" s="22">
        <v>174.93348833884147</v>
      </c>
      <c r="N508" s="22">
        <f t="shared" si="520"/>
        <v>401.15086851514786</v>
      </c>
      <c r="O508" s="22">
        <v>200</v>
      </c>
      <c r="P508" s="22">
        <v>53.623475745553151</v>
      </c>
      <c r="Q508" s="22">
        <v>0</v>
      </c>
      <c r="R508" s="22">
        <v>0</v>
      </c>
      <c r="S508" s="22">
        <v>0.15887242555618286</v>
      </c>
      <c r="T508" s="22">
        <v>0</v>
      </c>
      <c r="U508" s="22">
        <v>0</v>
      </c>
      <c r="V508" s="22">
        <v>0.29996854066848755</v>
      </c>
      <c r="W508" s="22">
        <v>0</v>
      </c>
      <c r="X508" s="22">
        <v>0</v>
      </c>
      <c r="Y508" s="22">
        <v>0</v>
      </c>
      <c r="Z508" s="22">
        <v>127.37155863771102</v>
      </c>
      <c r="AA508" s="22">
        <v>0</v>
      </c>
      <c r="AB508" s="22">
        <v>0</v>
      </c>
      <c r="AC508" s="22">
        <v>0</v>
      </c>
      <c r="AD508" s="22">
        <v>1.3683339357376099</v>
      </c>
      <c r="AE508" s="22">
        <v>202.81246850802671</v>
      </c>
      <c r="AF508" s="22">
        <v>128.09693555567839</v>
      </c>
      <c r="AG508" s="22">
        <v>51.274645882485892</v>
      </c>
      <c r="AH508" s="22">
        <v>0.40950685169752488</v>
      </c>
      <c r="AI508" s="22">
        <v>9.2459549790868852E-3</v>
      </c>
      <c r="AJ508" s="22">
        <v>53.623475745553151</v>
      </c>
      <c r="AK508" s="22">
        <v>10.81375338938324</v>
      </c>
      <c r="AL508" s="22">
        <v>9.3021401600055509E-3</v>
      </c>
      <c r="AM508" s="22">
        <v>242.80042021600988</v>
      </c>
      <c r="AN508" s="22">
        <v>76.019740235903441</v>
      </c>
      <c r="AO508" s="22">
        <v>43.890345283283864</v>
      </c>
      <c r="AP508" s="22">
        <v>1.520316917372877</v>
      </c>
      <c r="AQ508" s="22">
        <v>1329.6400784996986</v>
      </c>
      <c r="AR508" s="22">
        <v>2653.7755245284648</v>
      </c>
      <c r="AS508" s="22">
        <v>0</v>
      </c>
      <c r="AT508" s="22">
        <v>39.999999478459358</v>
      </c>
    </row>
    <row r="509" spans="1:46" x14ac:dyDescent="0.25">
      <c r="A509" s="21" t="s">
        <v>99</v>
      </c>
      <c r="B509" s="21" t="s">
        <v>254</v>
      </c>
      <c r="C509" s="21" t="s">
        <v>255</v>
      </c>
      <c r="D509" s="21" t="s">
        <v>256</v>
      </c>
      <c r="E509" s="21" t="s">
        <v>257</v>
      </c>
      <c r="F509" s="21" t="s">
        <v>331</v>
      </c>
      <c r="G509" s="21" t="s">
        <v>259</v>
      </c>
      <c r="H509" s="21" t="s">
        <v>260</v>
      </c>
      <c r="I509" s="22">
        <v>5.5917453853663117</v>
      </c>
      <c r="J509" s="22">
        <v>3951.060693630197</v>
      </c>
      <c r="K509" s="22">
        <v>9364.881623961317</v>
      </c>
      <c r="L509" s="22">
        <v>185.57765668661577</v>
      </c>
      <c r="M509" s="22">
        <v>154.84447564709606</v>
      </c>
      <c r="N509" s="22">
        <f t="shared" si="520"/>
        <v>340.42213233371183</v>
      </c>
      <c r="O509" s="22">
        <v>200</v>
      </c>
      <c r="P509" s="22">
        <v>11.576369754038751</v>
      </c>
      <c r="Q509" s="22">
        <v>0</v>
      </c>
      <c r="R509" s="22">
        <v>0</v>
      </c>
      <c r="S509" s="22">
        <v>8.9220881462097168E-2</v>
      </c>
      <c r="T509" s="22">
        <v>0</v>
      </c>
      <c r="U509" s="22">
        <v>0</v>
      </c>
      <c r="V509" s="22">
        <v>0.24357080459594727</v>
      </c>
      <c r="W509" s="22">
        <v>0</v>
      </c>
      <c r="X509" s="22">
        <v>0</v>
      </c>
      <c r="Y509" s="22">
        <v>0</v>
      </c>
      <c r="Z509" s="22">
        <v>106.80853761286544</v>
      </c>
      <c r="AA509" s="22">
        <v>0</v>
      </c>
      <c r="AB509" s="22">
        <v>0</v>
      </c>
      <c r="AC509" s="22">
        <v>0</v>
      </c>
      <c r="AD509" s="22">
        <v>1.2988132238388062</v>
      </c>
      <c r="AE509" s="22">
        <v>176.6021225515901</v>
      </c>
      <c r="AF509" s="22">
        <v>115.30981223833788</v>
      </c>
      <c r="AG509" s="22">
        <v>30.729748992913233</v>
      </c>
      <c r="AH509" s="22">
        <v>0.51894610518185458</v>
      </c>
      <c r="AI509" s="22">
        <v>3.4320466065280576E-3</v>
      </c>
      <c r="AJ509" s="22">
        <v>11.576369754038751</v>
      </c>
      <c r="AK509" s="22">
        <v>3.6667083844176145</v>
      </c>
      <c r="AL509" s="22">
        <v>3.4566700991440222E-3</v>
      </c>
      <c r="AM509" s="22">
        <v>207.90620469952202</v>
      </c>
      <c r="AN509" s="22">
        <v>75.827244024902953</v>
      </c>
      <c r="AO509" s="22">
        <v>35.782120507004919</v>
      </c>
      <c r="AP509" s="22">
        <v>1.5261698667107984</v>
      </c>
      <c r="AQ509" s="22">
        <v>1338.346109535988</v>
      </c>
      <c r="AR509" s="22">
        <v>2954.3669442242531</v>
      </c>
      <c r="AS509" s="22">
        <v>0</v>
      </c>
      <c r="AT509" s="22">
        <v>39.999999478459358</v>
      </c>
    </row>
    <row r="510" spans="1:46" x14ac:dyDescent="0.25">
      <c r="A510" s="21" t="s">
        <v>99</v>
      </c>
      <c r="B510" s="21" t="s">
        <v>261</v>
      </c>
      <c r="C510" s="21" t="s">
        <v>262</v>
      </c>
      <c r="D510" s="21" t="s">
        <v>263</v>
      </c>
      <c r="E510" s="21" t="s">
        <v>264</v>
      </c>
      <c r="F510" s="21" t="s">
        <v>265</v>
      </c>
      <c r="G510" s="21" t="s">
        <v>266</v>
      </c>
      <c r="H510" s="21" t="s">
        <v>267</v>
      </c>
      <c r="I510" s="22">
        <v>4.1206182967990266</v>
      </c>
      <c r="J510" s="22">
        <v>3512.6468054366137</v>
      </c>
      <c r="K510" s="22">
        <v>8339.1734343287008</v>
      </c>
      <c r="L510" s="22">
        <v>205.70799492307077</v>
      </c>
      <c r="M510" s="22">
        <v>160.97206698451311</v>
      </c>
      <c r="N510" s="22">
        <f t="shared" si="520"/>
        <v>366.68006190758388</v>
      </c>
      <c r="O510" s="22">
        <v>200</v>
      </c>
      <c r="P510" s="22">
        <v>16.836587543366477</v>
      </c>
      <c r="Q510" s="22">
        <v>0</v>
      </c>
      <c r="R510" s="22">
        <v>0</v>
      </c>
      <c r="S510" s="22">
        <v>0.12965124845504761</v>
      </c>
      <c r="T510" s="22">
        <v>0</v>
      </c>
      <c r="U510" s="22">
        <v>0</v>
      </c>
      <c r="V510" s="22">
        <v>0.16334390640258789</v>
      </c>
      <c r="W510" s="22">
        <v>0</v>
      </c>
      <c r="X510" s="22">
        <v>0</v>
      </c>
      <c r="Y510" s="22">
        <v>0</v>
      </c>
      <c r="Z510" s="22">
        <v>103.03343687559335</v>
      </c>
      <c r="AA510" s="22">
        <v>0</v>
      </c>
      <c r="AB510" s="22">
        <v>0</v>
      </c>
      <c r="AC510" s="22">
        <v>0</v>
      </c>
      <c r="AD510" s="22">
        <v>1.4467339515686035</v>
      </c>
      <c r="AE510" s="22">
        <v>184.07689181204807</v>
      </c>
      <c r="AF510" s="22">
        <v>168.8092902464472</v>
      </c>
      <c r="AG510" s="22">
        <v>44.730039905903233</v>
      </c>
      <c r="AH510" s="22">
        <v>0.69087336415974265</v>
      </c>
      <c r="AI510" s="22">
        <v>5.8880326543892169E-3</v>
      </c>
      <c r="AJ510" s="22">
        <v>16.836587543366477</v>
      </c>
      <c r="AK510" s="22">
        <v>2.5078671094220368</v>
      </c>
      <c r="AL510" s="22">
        <v>5.9155246615772046E-3</v>
      </c>
      <c r="AM510" s="22">
        <v>214.32280490928289</v>
      </c>
      <c r="AN510" s="22">
        <v>74.992601537764543</v>
      </c>
      <c r="AO510" s="22">
        <v>28.465984858788744</v>
      </c>
      <c r="AP510" s="22">
        <v>1.5451414754384185</v>
      </c>
      <c r="AQ510" s="22">
        <v>1366.5359467197359</v>
      </c>
      <c r="AR510" s="22">
        <v>3209.6045832495479</v>
      </c>
      <c r="AS510" s="22">
        <v>0</v>
      </c>
      <c r="AT510" s="22">
        <v>39.999999478459358</v>
      </c>
    </row>
    <row r="511" spans="1:46" x14ac:dyDescent="0.25">
      <c r="A511" s="21" t="s">
        <v>99</v>
      </c>
      <c r="B511" s="21" t="s">
        <v>268</v>
      </c>
      <c r="C511" s="21" t="s">
        <v>269</v>
      </c>
      <c r="D511" s="21" t="s">
        <v>270</v>
      </c>
      <c r="E511" s="21" t="s">
        <v>271</v>
      </c>
      <c r="F511" s="21" t="s">
        <v>272</v>
      </c>
      <c r="G511" s="21" t="s">
        <v>273</v>
      </c>
      <c r="H511" s="21" t="s">
        <v>274</v>
      </c>
      <c r="I511" s="22">
        <v>5.3318508093691062</v>
      </c>
      <c r="J511" s="22">
        <v>4425.1320448047782</v>
      </c>
      <c r="K511" s="22">
        <v>10470.508978800426</v>
      </c>
      <c r="L511" s="22">
        <v>200.65549819950249</v>
      </c>
      <c r="M511" s="22">
        <v>167.59103739498696</v>
      </c>
      <c r="N511" s="22">
        <f t="shared" si="520"/>
        <v>368.24653559448944</v>
      </c>
      <c r="O511" s="22">
        <v>200</v>
      </c>
      <c r="P511" s="22">
        <v>17.490488098701462</v>
      </c>
      <c r="Q511" s="22">
        <v>0</v>
      </c>
      <c r="R511" s="22">
        <v>0</v>
      </c>
      <c r="S511" s="22">
        <v>0.15261983871459961</v>
      </c>
      <c r="T511" s="22">
        <v>0</v>
      </c>
      <c r="U511" s="22">
        <v>0</v>
      </c>
      <c r="V511" s="22">
        <v>0.1283951997756958</v>
      </c>
      <c r="W511" s="22">
        <v>0</v>
      </c>
      <c r="X511" s="22">
        <v>0</v>
      </c>
      <c r="Y511" s="22">
        <v>0</v>
      </c>
      <c r="Z511" s="22">
        <v>104.1080786490967</v>
      </c>
      <c r="AA511" s="22">
        <v>0</v>
      </c>
      <c r="AB511" s="22">
        <v>0</v>
      </c>
      <c r="AC511" s="22">
        <v>0</v>
      </c>
      <c r="AD511" s="22">
        <v>1.3068501949310303</v>
      </c>
      <c r="AE511" s="22">
        <v>186.0550458743995</v>
      </c>
      <c r="AF511" s="22">
        <v>134.90318145150044</v>
      </c>
      <c r="AG511" s="22">
        <v>33.059259632813749</v>
      </c>
      <c r="AH511" s="22">
        <v>0.54445383677398473</v>
      </c>
      <c r="AI511" s="22">
        <v>5.2011717017289042E-3</v>
      </c>
      <c r="AJ511" s="22">
        <v>17.490488098701462</v>
      </c>
      <c r="AK511" s="22">
        <v>4.7462899770389919</v>
      </c>
      <c r="AL511" s="22">
        <v>5.3606225142620242E-3</v>
      </c>
      <c r="AM511" s="22">
        <v>212.73883749914822</v>
      </c>
      <c r="AN511" s="22">
        <v>75.754515508187595</v>
      </c>
      <c r="AO511" s="22">
        <v>28.974819059894607</v>
      </c>
      <c r="AP511" s="22">
        <v>1.5464250482250788</v>
      </c>
      <c r="AQ511" s="22">
        <v>1368.4415677502548</v>
      </c>
      <c r="AR511" s="22">
        <v>3185.4169652257206</v>
      </c>
      <c r="AS511" s="22">
        <v>0</v>
      </c>
      <c r="AT511" s="22">
        <v>39.999999478459358</v>
      </c>
    </row>
    <row r="512" spans="1:46" x14ac:dyDescent="0.25">
      <c r="A512" s="21" t="s">
        <v>99</v>
      </c>
      <c r="B512" s="21" t="s">
        <v>275</v>
      </c>
      <c r="C512" s="21" t="s">
        <v>276</v>
      </c>
      <c r="D512" s="21" t="s">
        <v>277</v>
      </c>
      <c r="E512" s="21" t="s">
        <v>278</v>
      </c>
      <c r="F512" s="21" t="s">
        <v>279</v>
      </c>
      <c r="G512" s="21" t="s">
        <v>280</v>
      </c>
      <c r="H512" s="21" t="s">
        <v>281</v>
      </c>
      <c r="I512" s="22">
        <v>5.0689408105028324</v>
      </c>
      <c r="J512" s="22">
        <v>3471.5006969740143</v>
      </c>
      <c r="K512" s="22">
        <v>8574.7143269497974</v>
      </c>
      <c r="L512" s="22">
        <v>204.36854327156621</v>
      </c>
      <c r="M512" s="22">
        <v>163.95333565627627</v>
      </c>
      <c r="N512" s="22">
        <f t="shared" si="520"/>
        <v>368.32187892784248</v>
      </c>
      <c r="O512" s="22">
        <v>200</v>
      </c>
      <c r="P512" s="22">
        <v>50.910002726595849</v>
      </c>
      <c r="Q512" s="22">
        <v>1.8046071855630892</v>
      </c>
      <c r="R512" s="22">
        <v>0</v>
      </c>
      <c r="S512" s="22">
        <v>0.18532979488372803</v>
      </c>
      <c r="T512" s="22">
        <v>0</v>
      </c>
      <c r="U512" s="22">
        <v>0</v>
      </c>
      <c r="V512" s="22">
        <v>0.30558663606643677</v>
      </c>
      <c r="W512" s="22">
        <v>0</v>
      </c>
      <c r="X512" s="22">
        <v>0</v>
      </c>
      <c r="Y512" s="22">
        <v>0</v>
      </c>
      <c r="Z512" s="22">
        <v>110.5533906480721</v>
      </c>
      <c r="AA512" s="22">
        <v>0</v>
      </c>
      <c r="AB512" s="22">
        <v>0</v>
      </c>
      <c r="AC512" s="22">
        <v>0</v>
      </c>
      <c r="AD512" s="22">
        <v>1.4370465278625488</v>
      </c>
      <c r="AE512" s="22">
        <v>202.51936758622594</v>
      </c>
      <c r="AF512" s="22">
        <v>127.27597239271799</v>
      </c>
      <c r="AG512" s="22">
        <v>40.401722501588004</v>
      </c>
      <c r="AH512" s="22">
        <v>0.50523119175307896</v>
      </c>
      <c r="AI512" s="22">
        <v>1.3485113701885921E-2</v>
      </c>
      <c r="AJ512" s="22">
        <v>50.910002726595849</v>
      </c>
      <c r="AK512" s="22">
        <v>6.5094603157754234</v>
      </c>
      <c r="AL512" s="22">
        <v>1.3678360435103367E-2</v>
      </c>
      <c r="AM512" s="22">
        <v>242.58225686482217</v>
      </c>
      <c r="AN512" s="22">
        <v>98.386821955442358</v>
      </c>
      <c r="AO512" s="22">
        <v>31.392386035742931</v>
      </c>
      <c r="AP512" s="22">
        <v>1.5043416880623459</v>
      </c>
      <c r="AQ512" s="22">
        <v>1305.8554965764652</v>
      </c>
      <c r="AR512" s="22">
        <v>3210.5578778856416</v>
      </c>
      <c r="AS512" s="22">
        <v>0</v>
      </c>
      <c r="AT512" s="22">
        <v>30.00000007450581</v>
      </c>
    </row>
    <row r="513" spans="1:46" x14ac:dyDescent="0.25">
      <c r="A513" s="21" t="s">
        <v>99</v>
      </c>
      <c r="B513" s="21" t="s">
        <v>282</v>
      </c>
      <c r="C513" s="21" t="s">
        <v>283</v>
      </c>
      <c r="D513" s="21" t="s">
        <v>284</v>
      </c>
      <c r="E513" s="21" t="s">
        <v>332</v>
      </c>
      <c r="F513" s="21" t="s">
        <v>286</v>
      </c>
      <c r="G513" s="21" t="s">
        <v>333</v>
      </c>
      <c r="H513" s="21" t="s">
        <v>334</v>
      </c>
      <c r="I513" s="22">
        <v>4.7245263184383033</v>
      </c>
      <c r="J513" s="22">
        <v>3161.2350315379904</v>
      </c>
      <c r="K513" s="22">
        <v>7646.0641043860169</v>
      </c>
      <c r="L513" s="22">
        <v>198.44614185782197</v>
      </c>
      <c r="M513" s="22">
        <v>158.60391290570095</v>
      </c>
      <c r="N513" s="22">
        <f t="shared" si="520"/>
        <v>357.05005476352289</v>
      </c>
      <c r="O513" s="22">
        <v>200</v>
      </c>
      <c r="P513" s="22">
        <v>37.989625590853393</v>
      </c>
      <c r="Q513" s="22">
        <v>0</v>
      </c>
      <c r="R513" s="22">
        <v>0</v>
      </c>
      <c r="S513" s="22">
        <v>0.10554170608520508</v>
      </c>
      <c r="T513" s="22">
        <v>0</v>
      </c>
      <c r="U513" s="22">
        <v>0</v>
      </c>
      <c r="V513" s="22">
        <v>0.27846980094909668</v>
      </c>
      <c r="W513" s="22">
        <v>0</v>
      </c>
      <c r="X513" s="22">
        <v>0</v>
      </c>
      <c r="Y513" s="22">
        <v>0</v>
      </c>
      <c r="Z513" s="22">
        <v>113.48059444829494</v>
      </c>
      <c r="AA513" s="22">
        <v>0</v>
      </c>
      <c r="AB513" s="22">
        <v>0</v>
      </c>
      <c r="AC513" s="22">
        <v>0</v>
      </c>
      <c r="AD513" s="22">
        <v>1.6661481857299805</v>
      </c>
      <c r="AE513" s="22">
        <v>186.51562191152362</v>
      </c>
      <c r="AF513" s="22">
        <v>147.18315997908599</v>
      </c>
      <c r="AG513" s="22">
        <v>39.830616703148813</v>
      </c>
      <c r="AH513" s="22">
        <v>0.55596267469551708</v>
      </c>
      <c r="AI513" s="22">
        <v>1.161224897214954E-2</v>
      </c>
      <c r="AJ513" s="22">
        <v>37.989625590853393</v>
      </c>
      <c r="AK513" s="22">
        <v>8.4349048785020351</v>
      </c>
      <c r="AL513" s="22">
        <v>1.1627778307054273E-2</v>
      </c>
      <c r="AM513" s="22">
        <v>229.54309293404435</v>
      </c>
      <c r="AN513" s="22">
        <v>52.891743498100418</v>
      </c>
      <c r="AO513" s="22">
        <v>41.92216078410906</v>
      </c>
      <c r="AP513" s="22">
        <v>1.5352897881458691</v>
      </c>
      <c r="AQ513" s="22">
        <v>1351.9030188210891</v>
      </c>
      <c r="AR513" s="22">
        <v>3036.2894777137521</v>
      </c>
      <c r="AS513" s="22">
        <v>0</v>
      </c>
      <c r="AT513" s="22">
        <v>39.999999478459358</v>
      </c>
    </row>
    <row r="514" spans="1:46" x14ac:dyDescent="0.25">
      <c r="A514" s="21" t="s">
        <v>99</v>
      </c>
      <c r="B514" s="21" t="s">
        <v>289</v>
      </c>
      <c r="C514" s="21" t="s">
        <v>290</v>
      </c>
      <c r="D514" s="21" t="s">
        <v>291</v>
      </c>
      <c r="E514" s="21" t="s">
        <v>292</v>
      </c>
      <c r="F514" s="21" t="s">
        <v>335</v>
      </c>
      <c r="G514" s="21" t="s">
        <v>294</v>
      </c>
      <c r="H514" s="21" t="s">
        <v>295</v>
      </c>
      <c r="I514" s="22">
        <v>5.2570319714510294</v>
      </c>
      <c r="J514" s="22">
        <v>3556.6983226741986</v>
      </c>
      <c r="K514" s="22">
        <v>8953.3045363110432</v>
      </c>
      <c r="L514" s="22">
        <v>207.85188236384897</v>
      </c>
      <c r="M514" s="22">
        <v>167.73380838925925</v>
      </c>
      <c r="N514" s="22">
        <f t="shared" si="520"/>
        <v>375.58569075310822</v>
      </c>
      <c r="O514" s="22">
        <v>200</v>
      </c>
      <c r="P514" s="22">
        <v>13.896105112507939</v>
      </c>
      <c r="Q514" s="22">
        <v>0</v>
      </c>
      <c r="R514" s="22">
        <v>0</v>
      </c>
      <c r="S514" s="22">
        <v>0.18600064516067505</v>
      </c>
      <c r="T514" s="22">
        <v>0</v>
      </c>
      <c r="U514" s="22">
        <v>0</v>
      </c>
      <c r="V514" s="22">
        <v>0.33110439777374268</v>
      </c>
      <c r="W514" s="22">
        <v>0</v>
      </c>
      <c r="X514" s="22">
        <v>0</v>
      </c>
      <c r="Y514" s="22">
        <v>0</v>
      </c>
      <c r="Z514" s="22">
        <v>124.10019081324076</v>
      </c>
      <c r="AA514" s="22">
        <v>0</v>
      </c>
      <c r="AB514" s="22">
        <v>0</v>
      </c>
      <c r="AC514" s="22">
        <v>0</v>
      </c>
      <c r="AD514" s="22">
        <v>1.4982129335403442</v>
      </c>
      <c r="AE514" s="22">
        <v>202.1680340120522</v>
      </c>
      <c r="AF514" s="22">
        <v>141.36301602338682</v>
      </c>
      <c r="AG514" s="22">
        <v>40.11420191924632</v>
      </c>
      <c r="AH514" s="22">
        <v>0.46255473927825641</v>
      </c>
      <c r="AI514" s="22">
        <v>3.8720553435684108E-3</v>
      </c>
      <c r="AJ514" s="22">
        <v>13.896105112507939</v>
      </c>
      <c r="AK514" s="22">
        <v>1.5478775038154595</v>
      </c>
      <c r="AL514" s="22">
        <v>3.8899837659623314E-3</v>
      </c>
      <c r="AM514" s="22">
        <v>212.34433762492654</v>
      </c>
      <c r="AN514" s="22">
        <v>79.034992212380629</v>
      </c>
      <c r="AO514" s="22">
        <v>36.608612938238061</v>
      </c>
      <c r="AP514" s="22">
        <v>1.5500000019868214</v>
      </c>
      <c r="AQ514" s="22">
        <v>1373.7479348932225</v>
      </c>
      <c r="AR514" s="22">
        <v>2928.1535837744932</v>
      </c>
      <c r="AS514" s="22">
        <v>0</v>
      </c>
      <c r="AT514" s="22">
        <v>39.999999478459358</v>
      </c>
    </row>
    <row r="515" spans="1:46" x14ac:dyDescent="0.25">
      <c r="A515" s="21" t="s">
        <v>99</v>
      </c>
      <c r="B515" s="21" t="s">
        <v>296</v>
      </c>
      <c r="C515" s="21" t="s">
        <v>297</v>
      </c>
      <c r="D515" s="21" t="s">
        <v>298</v>
      </c>
      <c r="E515" s="21" t="s">
        <v>299</v>
      </c>
      <c r="F515" s="21" t="s">
        <v>336</v>
      </c>
      <c r="G515" s="21" t="s">
        <v>301</v>
      </c>
      <c r="H515" s="21" t="s">
        <v>302</v>
      </c>
      <c r="I515" s="22">
        <v>5.4938581635965509</v>
      </c>
      <c r="J515" s="22">
        <v>3696.8572525974669</v>
      </c>
      <c r="K515" s="22">
        <v>9355.0021470688571</v>
      </c>
      <c r="L515" s="22">
        <v>209.33252906030103</v>
      </c>
      <c r="M515" s="22">
        <v>174.83700212800852</v>
      </c>
      <c r="N515" s="22">
        <f t="shared" si="520"/>
        <v>384.16953118830952</v>
      </c>
      <c r="O515" s="22">
        <v>200</v>
      </c>
      <c r="P515" s="22">
        <v>14.680000371299684</v>
      </c>
      <c r="Q515" s="22">
        <v>0</v>
      </c>
      <c r="R515" s="22">
        <v>0</v>
      </c>
      <c r="S515" s="22">
        <v>0.19931095838546753</v>
      </c>
      <c r="T515" s="22">
        <v>0</v>
      </c>
      <c r="U515" s="22">
        <v>0</v>
      </c>
      <c r="V515" s="22">
        <v>0.33804965019226074</v>
      </c>
      <c r="W515" s="22">
        <v>0</v>
      </c>
      <c r="X515" s="22">
        <v>0</v>
      </c>
      <c r="Y515" s="22">
        <v>0</v>
      </c>
      <c r="Z515" s="22">
        <v>121.04859694636625</v>
      </c>
      <c r="AA515" s="22">
        <v>0</v>
      </c>
      <c r="AB515" s="22">
        <v>0</v>
      </c>
      <c r="AC515" s="22">
        <v>0</v>
      </c>
      <c r="AD515" s="22">
        <v>1.4805146455764771</v>
      </c>
      <c r="AE515" s="22">
        <v>209.58293902110827</v>
      </c>
      <c r="AF515" s="22">
        <v>147.28660448904606</v>
      </c>
      <c r="AG515" s="22">
        <v>34.490167667384654</v>
      </c>
      <c r="AH515" s="22">
        <v>0.59653177848600136</v>
      </c>
      <c r="AI515" s="22">
        <v>5.3592649078788076E-3</v>
      </c>
      <c r="AJ515" s="22">
        <v>14.680000371299684</v>
      </c>
      <c r="AK515" s="22">
        <v>5.0547476251876251</v>
      </c>
      <c r="AL515" s="22">
        <v>5.3891314071524785E-3</v>
      </c>
      <c r="AM515" s="22">
        <v>209.61986361470491</v>
      </c>
      <c r="AN515" s="22">
        <v>73.909878334940672</v>
      </c>
      <c r="AO515" s="22">
        <v>30.915200805600602</v>
      </c>
      <c r="AP515" s="22">
        <v>1.5500000019868214</v>
      </c>
      <c r="AQ515" s="22">
        <v>1373.7479348932225</v>
      </c>
      <c r="AR515" s="22">
        <v>3055.1201548279896</v>
      </c>
      <c r="AS515" s="22">
        <v>0</v>
      </c>
      <c r="AT515" s="22">
        <v>39.999999478459358</v>
      </c>
    </row>
    <row r="516" spans="1:46" x14ac:dyDescent="0.25">
      <c r="A516" s="21" t="s">
        <v>99</v>
      </c>
      <c r="B516" s="21" t="s">
        <v>303</v>
      </c>
      <c r="C516" s="21" t="s">
        <v>304</v>
      </c>
      <c r="D516" s="21" t="s">
        <v>305</v>
      </c>
      <c r="E516" s="21" t="s">
        <v>306</v>
      </c>
      <c r="F516" s="21" t="s">
        <v>307</v>
      </c>
      <c r="G516" s="21" t="s">
        <v>308</v>
      </c>
      <c r="H516" s="21" t="s">
        <v>309</v>
      </c>
      <c r="I516" s="22">
        <v>5.1298404781010385</v>
      </c>
      <c r="J516" s="22">
        <v>3704.7486025452904</v>
      </c>
      <c r="K516" s="22">
        <v>8806.9217094856649</v>
      </c>
      <c r="L516" s="22">
        <v>202.38408299267442</v>
      </c>
      <c r="M516" s="22">
        <v>165.64050596025859</v>
      </c>
      <c r="N516" s="22">
        <f t="shared" si="520"/>
        <v>368.02458895293302</v>
      </c>
      <c r="O516" s="22">
        <v>200</v>
      </c>
      <c r="P516" s="22">
        <v>18.900000432040542</v>
      </c>
      <c r="Q516" s="22">
        <v>0</v>
      </c>
      <c r="R516" s="22">
        <v>0</v>
      </c>
      <c r="S516" s="22">
        <v>0.17221260070800781</v>
      </c>
      <c r="T516" s="22">
        <v>0</v>
      </c>
      <c r="U516" s="22">
        <v>0</v>
      </c>
      <c r="V516" s="22">
        <v>0.22256672382354736</v>
      </c>
      <c r="W516" s="22">
        <v>0</v>
      </c>
      <c r="X516" s="22">
        <v>0</v>
      </c>
      <c r="Y516" s="22">
        <v>0</v>
      </c>
      <c r="Z516" s="22">
        <v>102.18325562442354</v>
      </c>
      <c r="AA516" s="22">
        <v>0</v>
      </c>
      <c r="AB516" s="22">
        <v>0</v>
      </c>
      <c r="AC516" s="22">
        <v>0</v>
      </c>
      <c r="AD516" s="22">
        <v>1.4198306798934937</v>
      </c>
      <c r="AE516" s="22">
        <v>196.84584895305028</v>
      </c>
      <c r="AF516" s="22">
        <v>145.57819766910742</v>
      </c>
      <c r="AG516" s="22">
        <v>36.731306811794752</v>
      </c>
      <c r="AH516" s="22">
        <v>0.61714891851774967</v>
      </c>
      <c r="AI516" s="22">
        <v>1.2270220621052921E-2</v>
      </c>
      <c r="AJ516" s="22">
        <v>18.900000432040542</v>
      </c>
      <c r="AK516" s="22">
        <v>8.2701506691207261</v>
      </c>
      <c r="AL516" s="22">
        <v>1.2338348249654419E-2</v>
      </c>
      <c r="AM516" s="22">
        <v>210.61751141467016</v>
      </c>
      <c r="AN516" s="22">
        <v>74.596780603179539</v>
      </c>
      <c r="AO516" s="22">
        <v>28.946500306443188</v>
      </c>
      <c r="AP516" s="22">
        <v>1.4828375647645553</v>
      </c>
      <c r="AQ516" s="22">
        <v>1273.7880838713756</v>
      </c>
      <c r="AR516" s="22">
        <v>3066.1406695933283</v>
      </c>
      <c r="AS516" s="22">
        <v>0</v>
      </c>
      <c r="AT516" s="22">
        <v>39.999999478459358</v>
      </c>
    </row>
    <row r="517" spans="1:46" x14ac:dyDescent="0.25">
      <c r="A517" s="20"/>
      <c r="B517" s="20"/>
      <c r="C517" s="20"/>
      <c r="D517" s="20"/>
      <c r="E517" s="20"/>
      <c r="F517" s="20"/>
      <c r="G517" s="20"/>
      <c r="H517" s="20"/>
      <c r="I517" s="20">
        <f>AVERAGE(I487:I516)</f>
        <v>4.6673613767365829</v>
      </c>
      <c r="J517" s="20">
        <f t="shared" ref="J517" si="521">AVERAGE(J487:J516)</f>
        <v>3435.2855099458666</v>
      </c>
      <c r="K517" s="20">
        <f t="shared" ref="K517" si="522">AVERAGE(K487:K516)</f>
        <v>8307.7771333393794</v>
      </c>
      <c r="L517" s="20">
        <f t="shared" ref="L517" si="523">AVERAGE(L487:L516)</f>
        <v>198.37769786732176</v>
      </c>
      <c r="M517" s="20">
        <f t="shared" ref="M517" si="524">AVERAGE(M487:M516)</f>
        <v>157.08700142184782</v>
      </c>
      <c r="O517" s="20">
        <f t="shared" ref="O517" si="525">AVERAGE(O487:O516)</f>
        <v>200</v>
      </c>
      <c r="P517" s="20">
        <f t="shared" ref="P517" si="526">AVERAGE(P487:P516)</f>
        <v>28.43119525835694</v>
      </c>
      <c r="Q517" s="20">
        <f t="shared" ref="Q517" si="527">AVERAGE(Q487:Q516)</f>
        <v>0.1559146892489118</v>
      </c>
      <c r="R517" s="20">
        <f t="shared" ref="R517" si="528">AVERAGE(R487:R516)</f>
        <v>0</v>
      </c>
      <c r="S517" s="20">
        <f t="shared" ref="S517" si="529">AVERAGE(S487:S516)</f>
        <v>0.12579511404037474</v>
      </c>
      <c r="T517" s="20">
        <f t="shared" ref="T517" si="530">AVERAGE(T487:T516)</f>
        <v>0</v>
      </c>
      <c r="U517" s="20">
        <f t="shared" ref="U517" si="531">AVERAGE(U487:U516)</f>
        <v>0</v>
      </c>
      <c r="V517" s="20">
        <f t="shared" ref="V517" si="532">AVERAGE(V487:V516)</f>
        <v>0.23873463869094849</v>
      </c>
      <c r="W517" s="20">
        <f t="shared" ref="W517" si="533">AVERAGE(W487:W516)</f>
        <v>0</v>
      </c>
      <c r="X517" s="20">
        <f t="shared" ref="X517" si="534">AVERAGE(X487:X516)</f>
        <v>0</v>
      </c>
      <c r="Y517" s="20">
        <f t="shared" ref="Y517" si="535">AVERAGE(Y487:Y516)</f>
        <v>0</v>
      </c>
      <c r="Z517" s="20">
        <f t="shared" ref="Z517" si="536">AVERAGE(Z487:Z516)</f>
        <v>113.26674348522964</v>
      </c>
      <c r="AA517" s="20">
        <f t="shared" ref="AA517" si="537">AVERAGE(AA487:AA516)</f>
        <v>0</v>
      </c>
      <c r="AB517" s="20">
        <f t="shared" ref="AB517" si="538">AVERAGE(AB487:AB516)</f>
        <v>0</v>
      </c>
      <c r="AC517" s="20">
        <f t="shared" ref="AC517" si="539">AVERAGE(AC487:AC516)</f>
        <v>0</v>
      </c>
      <c r="AD517" s="20">
        <f t="shared" ref="AD517" si="540">AVERAGE(AD487:AD516)</f>
        <v>1.4915239334106445</v>
      </c>
      <c r="AE517" s="20">
        <f t="shared" ref="AE517" si="541">AVERAGE(AE487:AE516)</f>
        <v>183.08892276475959</v>
      </c>
      <c r="AF517" s="20">
        <f t="shared" ref="AF517" si="542">AVERAGE(AF487:AF516)</f>
        <v>150.60641069704025</v>
      </c>
      <c r="AG517" s="20">
        <f t="shared" ref="AG517" si="543">AVERAGE(AG487:AG516)</f>
        <v>41.281817556117936</v>
      </c>
      <c r="AH517" s="20">
        <f t="shared" ref="AH517" si="544">AVERAGE(AH487:AH516)</f>
        <v>0.53992310955413769</v>
      </c>
      <c r="AI517" s="20">
        <f t="shared" ref="AI517" si="545">AVERAGE(AI487:AI516)</f>
        <v>8.8788893559650691E-3</v>
      </c>
      <c r="AJ517" s="20">
        <f t="shared" ref="AJ517" si="546">AVERAGE(AJ487:AJ516)</f>
        <v>28.43119525835694</v>
      </c>
      <c r="AK517" s="20">
        <f t="shared" ref="AK517" si="547">AVERAGE(AK487:AK516)</f>
        <v>5.202905507051315</v>
      </c>
      <c r="AL517" s="20">
        <f t="shared" ref="AL517" si="548">AVERAGE(AL487:AL516)</f>
        <v>8.9183339942524986E-3</v>
      </c>
      <c r="AM517" s="20">
        <f t="shared" ref="AM517" si="549">AVERAGE(AM487:AM516)</f>
        <v>223.06345672806248</v>
      </c>
      <c r="AN517" s="20">
        <f t="shared" ref="AN517" si="550">AVERAGE(AN487:AN516)</f>
        <v>74.31511558445807</v>
      </c>
      <c r="AO517" s="20">
        <f t="shared" ref="AO517" si="551">AVERAGE(AO487:AO516)</f>
        <v>40.641046981706381</v>
      </c>
      <c r="AP517" s="20">
        <f t="shared" ref="AP517" si="552">AVERAGE(AP487:AP516)</f>
        <v>1.5233083109267063</v>
      </c>
      <c r="AQ517" s="20">
        <f t="shared" ref="AQ517" si="553">AVERAGE(AQ487:AQ516)</f>
        <v>1334.0575365904369</v>
      </c>
      <c r="AR517" s="20">
        <f t="shared" ref="AR517" si="554">AVERAGE(AR487:AR516)</f>
        <v>2909.969447213391</v>
      </c>
      <c r="AS517" s="20">
        <f t="shared" ref="AS517" si="555">AVERAGE(AS487:AS516)</f>
        <v>0</v>
      </c>
      <c r="AT517" s="20">
        <f t="shared" ref="AT517" si="556">AVERAGE(AT487:AT516)</f>
        <v>38.999999538064003</v>
      </c>
    </row>
    <row r="518" spans="1:46" x14ac:dyDescent="0.25">
      <c r="A518" s="20"/>
      <c r="B518" s="23" t="s">
        <v>19</v>
      </c>
      <c r="C518" s="24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  <c r="AP518" s="20"/>
      <c r="AQ518" s="20"/>
      <c r="AR518" s="20"/>
      <c r="AS518" s="20"/>
      <c r="AT518" s="20"/>
    </row>
    <row r="519" spans="1:46" x14ac:dyDescent="0.25">
      <c r="A519" s="21" t="s">
        <v>99</v>
      </c>
      <c r="B519" s="21" t="s">
        <v>100</v>
      </c>
      <c r="C519" s="21" t="s">
        <v>101</v>
      </c>
      <c r="D519" s="21" t="s">
        <v>102</v>
      </c>
      <c r="E519" s="21" t="s">
        <v>103</v>
      </c>
      <c r="F519" s="21" t="s">
        <v>104</v>
      </c>
      <c r="G519" s="21" t="s">
        <v>105</v>
      </c>
      <c r="H519" s="21" t="s">
        <v>106</v>
      </c>
      <c r="I519" s="22">
        <v>4.686482598344786</v>
      </c>
      <c r="J519" s="22">
        <v>3795.0411182358835</v>
      </c>
      <c r="K519" s="22">
        <v>8921.0593200710464</v>
      </c>
      <c r="L519" s="22">
        <v>227.82104620333391</v>
      </c>
      <c r="M519" s="22">
        <v>188.71200518574062</v>
      </c>
      <c r="N519" s="22">
        <f>L519+M519</f>
        <v>416.53305138907456</v>
      </c>
      <c r="O519" s="22">
        <v>305</v>
      </c>
      <c r="P519" s="22">
        <v>8.818670263281092</v>
      </c>
      <c r="Q519" s="22">
        <v>0</v>
      </c>
      <c r="R519" s="22">
        <v>0</v>
      </c>
      <c r="S519" s="22">
        <v>6.9599330425262451E-2</v>
      </c>
      <c r="T519" s="22">
        <v>0</v>
      </c>
      <c r="U519" s="22">
        <v>0</v>
      </c>
      <c r="V519" s="22">
        <v>6.574481725692749E-2</v>
      </c>
      <c r="W519" s="22">
        <v>0</v>
      </c>
      <c r="X519" s="22">
        <v>0</v>
      </c>
      <c r="Y519" s="22">
        <v>0</v>
      </c>
      <c r="Z519" s="22">
        <v>121.19784556039997</v>
      </c>
      <c r="AA519" s="22">
        <v>0</v>
      </c>
      <c r="AB519" s="22">
        <v>0</v>
      </c>
      <c r="AC519" s="22">
        <v>0</v>
      </c>
      <c r="AD519" s="22">
        <v>1.5832264423370361</v>
      </c>
      <c r="AE519" s="22">
        <v>204.05548646066435</v>
      </c>
      <c r="AF519" s="22">
        <v>147.86214922736426</v>
      </c>
      <c r="AG519" s="22">
        <v>39.109041017593249</v>
      </c>
      <c r="AH519" s="22">
        <v>0</v>
      </c>
      <c r="AI519" s="22">
        <v>0</v>
      </c>
      <c r="AJ519" s="22">
        <v>8.818670263281092</v>
      </c>
      <c r="AK519" s="22">
        <v>4.0003590214109046</v>
      </c>
      <c r="AL519" s="22">
        <v>0</v>
      </c>
      <c r="AM519" s="22">
        <v>309.81831124187022</v>
      </c>
      <c r="AN519" s="22">
        <v>124.57135356046454</v>
      </c>
      <c r="AO519" s="22">
        <v>32.088205237228387</v>
      </c>
      <c r="AP519" s="22">
        <v>1.5500000019868214</v>
      </c>
      <c r="AQ519" s="22">
        <v>1373.7479348932225</v>
      </c>
      <c r="AR519" s="22">
        <v>1373.7479553636622</v>
      </c>
      <c r="AS519" s="22">
        <v>0</v>
      </c>
      <c r="AT519" s="22">
        <v>39.999999478459358</v>
      </c>
    </row>
    <row r="520" spans="1:46" x14ac:dyDescent="0.25">
      <c r="A520" s="21" t="s">
        <v>99</v>
      </c>
      <c r="B520" s="21" t="s">
        <v>107</v>
      </c>
      <c r="C520" s="21" t="s">
        <v>108</v>
      </c>
      <c r="D520" s="21" t="s">
        <v>109</v>
      </c>
      <c r="E520" s="21" t="s">
        <v>110</v>
      </c>
      <c r="F520" s="21" t="s">
        <v>310</v>
      </c>
      <c r="G520" s="21" t="s">
        <v>112</v>
      </c>
      <c r="H520" s="21" t="s">
        <v>113</v>
      </c>
      <c r="I520" s="22">
        <v>5.5833209156190353</v>
      </c>
      <c r="J520" s="22">
        <v>4004.564704931382</v>
      </c>
      <c r="K520" s="22">
        <v>9502.1500838983247</v>
      </c>
      <c r="L520" s="22">
        <v>223.73382381933303</v>
      </c>
      <c r="M520" s="22">
        <v>186.34963745853517</v>
      </c>
      <c r="N520" s="22">
        <f t="shared" ref="N520:N548" si="557">L520+M520</f>
        <v>410.0834612778682</v>
      </c>
      <c r="O520" s="22">
        <v>305</v>
      </c>
      <c r="P520" s="22">
        <v>12.1667769853957</v>
      </c>
      <c r="Q520" s="22">
        <v>0</v>
      </c>
      <c r="R520" s="22">
        <v>0</v>
      </c>
      <c r="S520" s="22">
        <v>8.9459717273712158E-2</v>
      </c>
      <c r="T520" s="22">
        <v>0</v>
      </c>
      <c r="U520" s="22">
        <v>0</v>
      </c>
      <c r="V520" s="22">
        <v>0.17976856231689453</v>
      </c>
      <c r="W520" s="22">
        <v>0</v>
      </c>
      <c r="X520" s="22">
        <v>0</v>
      </c>
      <c r="Y520" s="22">
        <v>0</v>
      </c>
      <c r="Z520" s="22">
        <v>103.74981804615945</v>
      </c>
      <c r="AA520" s="22">
        <v>0</v>
      </c>
      <c r="AB520" s="22">
        <v>0</v>
      </c>
      <c r="AC520" s="22">
        <v>0</v>
      </c>
      <c r="AD520" s="22">
        <v>1.3527365922927856</v>
      </c>
      <c r="AE520" s="22">
        <v>212.24845719786697</v>
      </c>
      <c r="AF520" s="22">
        <v>128.27029333048645</v>
      </c>
      <c r="AG520" s="22">
        <v>37.377308825302023</v>
      </c>
      <c r="AH520" s="22">
        <v>0.59858495186534455</v>
      </c>
      <c r="AI520" s="22">
        <v>6.8775354959677223E-3</v>
      </c>
      <c r="AJ520" s="22">
        <v>12.1667769853957</v>
      </c>
      <c r="AK520" s="22">
        <v>2.0330873172375861</v>
      </c>
      <c r="AL520" s="22">
        <v>6.898907224925691E-3</v>
      </c>
      <c r="AM520" s="22">
        <v>315.1267907609332</v>
      </c>
      <c r="AN520" s="22">
        <v>155.06854570555984</v>
      </c>
      <c r="AO520" s="22">
        <v>29.862329687109373</v>
      </c>
      <c r="AP520" s="22">
        <v>1.5355861156407913</v>
      </c>
      <c r="AQ520" s="22">
        <v>1352.3433386214999</v>
      </c>
      <c r="AR520" s="22">
        <v>3230.687809388015</v>
      </c>
      <c r="AS520" s="22">
        <v>0</v>
      </c>
      <c r="AT520" s="22">
        <v>30.00000007450581</v>
      </c>
    </row>
    <row r="521" spans="1:46" x14ac:dyDescent="0.25">
      <c r="A521" s="21" t="s">
        <v>99</v>
      </c>
      <c r="B521" s="21" t="s">
        <v>114</v>
      </c>
      <c r="C521" s="21" t="s">
        <v>115</v>
      </c>
      <c r="D521" s="21" t="s">
        <v>116</v>
      </c>
      <c r="E521" s="21" t="s">
        <v>117</v>
      </c>
      <c r="F521" s="21" t="s">
        <v>118</v>
      </c>
      <c r="G521" s="21" t="s">
        <v>119</v>
      </c>
      <c r="H521" s="21" t="s">
        <v>120</v>
      </c>
      <c r="I521" s="22">
        <v>4.668231308033417</v>
      </c>
      <c r="J521" s="22">
        <v>3823.2614956439793</v>
      </c>
      <c r="K521" s="22">
        <v>8999.561263402933</v>
      </c>
      <c r="L521" s="22">
        <v>242.97029092835953</v>
      </c>
      <c r="M521" s="22">
        <v>187.95997628975826</v>
      </c>
      <c r="N521" s="22">
        <f t="shared" si="557"/>
        <v>430.93026721811782</v>
      </c>
      <c r="O521" s="22">
        <v>305</v>
      </c>
      <c r="P521" s="22">
        <v>56.582277757115662</v>
      </c>
      <c r="Q521" s="22">
        <v>0</v>
      </c>
      <c r="R521" s="22">
        <v>0</v>
      </c>
      <c r="S521" s="22">
        <v>6.2966704368591309E-2</v>
      </c>
      <c r="T521" s="22">
        <v>0</v>
      </c>
      <c r="U521" s="22">
        <v>0</v>
      </c>
      <c r="V521" s="22">
        <v>8.1855297088623047E-2</v>
      </c>
      <c r="W521" s="22">
        <v>2.1697998046875E-2</v>
      </c>
      <c r="X521" s="22">
        <v>2.8879821300506592E-2</v>
      </c>
      <c r="Y521" s="22">
        <v>0</v>
      </c>
      <c r="Z521" s="22">
        <v>92.194371801127261</v>
      </c>
      <c r="AA521" s="22">
        <v>0</v>
      </c>
      <c r="AB521" s="22">
        <v>0</v>
      </c>
      <c r="AC521" s="22">
        <v>0</v>
      </c>
      <c r="AD521" s="22">
        <v>1.4460048675537109</v>
      </c>
      <c r="AE521" s="22">
        <v>208.15343605455445</v>
      </c>
      <c r="AF521" s="22">
        <v>157.73480575114542</v>
      </c>
      <c r="AG521" s="22">
        <v>54.988493010462861</v>
      </c>
      <c r="AH521" s="22">
        <v>0.72654033828136833</v>
      </c>
      <c r="AI521" s="22">
        <v>2.1821628138399995E-2</v>
      </c>
      <c r="AJ521" s="22">
        <v>56.582277757115662</v>
      </c>
      <c r="AK521" s="22">
        <v>7.7753169480192685</v>
      </c>
      <c r="AL521" s="22">
        <v>2.1847369564008567E-2</v>
      </c>
      <c r="AM521" s="22">
        <v>353.78511343953232</v>
      </c>
      <c r="AN521" s="22">
        <v>150.82151181397171</v>
      </c>
      <c r="AO521" s="22">
        <v>25.947046284085229</v>
      </c>
      <c r="AP521" s="22">
        <v>1.5440804232208323</v>
      </c>
      <c r="AQ521" s="22">
        <v>1364.9605285783448</v>
      </c>
      <c r="AR521" s="22">
        <v>4152.2719824471278</v>
      </c>
      <c r="AS521" s="22">
        <v>0</v>
      </c>
      <c r="AT521" s="22">
        <v>30.00000007450581</v>
      </c>
    </row>
    <row r="522" spans="1:46" x14ac:dyDescent="0.25">
      <c r="A522" s="21" t="s">
        <v>99</v>
      </c>
      <c r="B522" s="21" t="s">
        <v>121</v>
      </c>
      <c r="C522" s="21" t="s">
        <v>122</v>
      </c>
      <c r="D522" s="21" t="s">
        <v>123</v>
      </c>
      <c r="E522" s="21" t="s">
        <v>124</v>
      </c>
      <c r="F522" s="21" t="s">
        <v>125</v>
      </c>
      <c r="G522" s="21" t="s">
        <v>126</v>
      </c>
      <c r="H522" s="21" t="s">
        <v>127</v>
      </c>
      <c r="I522" s="22">
        <v>4.2687236309943133</v>
      </c>
      <c r="J522" s="22">
        <v>2791.7879114504012</v>
      </c>
      <c r="K522" s="22">
        <v>6617.543201750992</v>
      </c>
      <c r="L522" s="22">
        <v>213.53712221987951</v>
      </c>
      <c r="M522" s="22">
        <v>160.91265295062507</v>
      </c>
      <c r="N522" s="22">
        <f t="shared" si="557"/>
        <v>374.44977517050461</v>
      </c>
      <c r="O522" s="22">
        <v>305</v>
      </c>
      <c r="P522" s="22">
        <v>24.135525483870879</v>
      </c>
      <c r="Q522" s="22">
        <v>0</v>
      </c>
      <c r="R522" s="22">
        <v>0</v>
      </c>
      <c r="S522" s="22">
        <v>5.8655202388763428E-2</v>
      </c>
      <c r="T522" s="22">
        <v>0</v>
      </c>
      <c r="U522" s="22">
        <v>0</v>
      </c>
      <c r="V522" s="22">
        <v>0.20999014377593994</v>
      </c>
      <c r="W522" s="22">
        <v>3.9270520210266113E-2</v>
      </c>
      <c r="X522" s="22">
        <v>3.1623482704162598E-2</v>
      </c>
      <c r="Y522" s="22">
        <v>0</v>
      </c>
      <c r="Z522" s="22">
        <v>79.816027774317575</v>
      </c>
      <c r="AA522" s="22">
        <v>0</v>
      </c>
      <c r="AB522" s="22">
        <v>0</v>
      </c>
      <c r="AC522" s="22">
        <v>0</v>
      </c>
      <c r="AD522" s="22">
        <v>1.7663294076919556</v>
      </c>
      <c r="AE522" s="22">
        <v>182.09773966825526</v>
      </c>
      <c r="AF522" s="22">
        <v>168.98721652022215</v>
      </c>
      <c r="AG522" s="22">
        <v>52.612276745414249</v>
      </c>
      <c r="AH522" s="22">
        <v>0.59925194680810134</v>
      </c>
      <c r="AI522" s="22">
        <v>1.2192523840184332E-2</v>
      </c>
      <c r="AJ522" s="22">
        <v>24.135525483870879</v>
      </c>
      <c r="AK522" s="22">
        <v>4.6236934973009864</v>
      </c>
      <c r="AL522" s="22">
        <v>1.2198721953729594E-2</v>
      </c>
      <c r="AM522" s="22">
        <v>324.49963326461619</v>
      </c>
      <c r="AN522" s="22">
        <v>150.07880910540601</v>
      </c>
      <c r="AO522" s="22">
        <v>26.806422367690303</v>
      </c>
      <c r="AP522" s="22">
        <v>1.5500000019868214</v>
      </c>
      <c r="AQ522" s="22">
        <v>1373.7479348932225</v>
      </c>
      <c r="AR522" s="22">
        <v>3593.7200039644044</v>
      </c>
      <c r="AS522" s="22">
        <v>0</v>
      </c>
      <c r="AT522" s="22">
        <v>39.999999478459358</v>
      </c>
    </row>
    <row r="523" spans="1:46" x14ac:dyDescent="0.25">
      <c r="A523" s="21" t="s">
        <v>99</v>
      </c>
      <c r="B523" s="21" t="s">
        <v>128</v>
      </c>
      <c r="C523" s="21" t="s">
        <v>129</v>
      </c>
      <c r="D523" s="21" t="s">
        <v>130</v>
      </c>
      <c r="E523" s="21" t="s">
        <v>131</v>
      </c>
      <c r="F523" s="21" t="s">
        <v>132</v>
      </c>
      <c r="G523" s="21" t="s">
        <v>133</v>
      </c>
      <c r="H523" s="21" t="s">
        <v>134</v>
      </c>
      <c r="I523" s="22">
        <v>5.0426695455694803</v>
      </c>
      <c r="J523" s="22">
        <v>5252.285479697307</v>
      </c>
      <c r="K523" s="22">
        <v>12216.076837205082</v>
      </c>
      <c r="L523" s="22">
        <v>204.93282879968379</v>
      </c>
      <c r="M523" s="22">
        <v>169.66632973051694</v>
      </c>
      <c r="N523" s="22">
        <f t="shared" si="557"/>
        <v>374.59915853020073</v>
      </c>
      <c r="O523" s="22">
        <v>305</v>
      </c>
      <c r="P523" s="22">
        <v>24.38000138499774</v>
      </c>
      <c r="Q523" s="22">
        <v>0</v>
      </c>
      <c r="R523" s="22">
        <v>0</v>
      </c>
      <c r="S523" s="22">
        <v>2.2352933883666992E-2</v>
      </c>
      <c r="T523" s="22">
        <v>0</v>
      </c>
      <c r="U523" s="22">
        <v>0</v>
      </c>
      <c r="V523" s="22">
        <v>1.7142295837402344E-3</v>
      </c>
      <c r="W523" s="22">
        <v>0</v>
      </c>
      <c r="X523" s="22">
        <v>1.7811834812164307E-2</v>
      </c>
      <c r="Y523" s="22">
        <v>0</v>
      </c>
      <c r="Z523" s="22">
        <v>110.31948364210997</v>
      </c>
      <c r="AA523" s="22">
        <v>0</v>
      </c>
      <c r="AB523" s="22">
        <v>0</v>
      </c>
      <c r="AC523" s="22">
        <v>0</v>
      </c>
      <c r="AD523" s="22">
        <v>1.2040362358093262</v>
      </c>
      <c r="AE523" s="22">
        <v>171.82396894991291</v>
      </c>
      <c r="AF523" s="22">
        <v>126.98574003220229</v>
      </c>
      <c r="AG523" s="22">
        <v>35.258727369091858</v>
      </c>
      <c r="AH523" s="22">
        <v>0.41835828284836679</v>
      </c>
      <c r="AI523" s="22">
        <v>7.7717000749802428E-3</v>
      </c>
      <c r="AJ523" s="22">
        <v>24.38000138499774</v>
      </c>
      <c r="AK523" s="22">
        <v>9.1897423339535003</v>
      </c>
      <c r="AL523" s="22">
        <v>7.8712794258224937E-3</v>
      </c>
      <c r="AM523" s="22">
        <v>320.18238777161844</v>
      </c>
      <c r="AN523" s="22">
        <v>126.51243123193001</v>
      </c>
      <c r="AO523" s="22">
        <v>28.886691443943764</v>
      </c>
      <c r="AP523" s="22">
        <v>1.515186265825482</v>
      </c>
      <c r="AQ523" s="22">
        <v>1322.0048755807732</v>
      </c>
      <c r="AR523" s="22">
        <v>2833.7670592904051</v>
      </c>
      <c r="AS523" s="22">
        <v>0</v>
      </c>
      <c r="AT523" s="22">
        <v>39.999999478459358</v>
      </c>
    </row>
    <row r="524" spans="1:46" x14ac:dyDescent="0.25">
      <c r="A524" s="21" t="s">
        <v>99</v>
      </c>
      <c r="B524" s="21" t="s">
        <v>135</v>
      </c>
      <c r="C524" s="21" t="s">
        <v>136</v>
      </c>
      <c r="D524" s="21" t="s">
        <v>137</v>
      </c>
      <c r="E524" s="21" t="s">
        <v>138</v>
      </c>
      <c r="F524" s="21" t="s">
        <v>139</v>
      </c>
      <c r="G524" s="21" t="s">
        <v>140</v>
      </c>
      <c r="H524" s="21" t="s">
        <v>141</v>
      </c>
      <c r="I524" s="22">
        <v>3.5256984777648332</v>
      </c>
      <c r="J524" s="22">
        <v>4006.2843870166816</v>
      </c>
      <c r="K524" s="22">
        <v>9329.2706336876345</v>
      </c>
      <c r="L524" s="22">
        <v>234.62837116225398</v>
      </c>
      <c r="M524" s="22">
        <v>182.89722398343864</v>
      </c>
      <c r="N524" s="22">
        <f t="shared" si="557"/>
        <v>417.52559514569259</v>
      </c>
      <c r="O524" s="22">
        <v>305</v>
      </c>
      <c r="P524" s="22">
        <v>16.650000208755955</v>
      </c>
      <c r="Q524" s="22">
        <v>0</v>
      </c>
      <c r="R524" s="22">
        <v>0</v>
      </c>
      <c r="S524" s="22">
        <v>3.500521183013916E-2</v>
      </c>
      <c r="T524" s="22">
        <v>0</v>
      </c>
      <c r="U524" s="22">
        <v>0</v>
      </c>
      <c r="V524" s="22">
        <v>4.1773319244384766E-3</v>
      </c>
      <c r="W524" s="22">
        <v>4.0535151958465576E-2</v>
      </c>
      <c r="X524" s="22">
        <v>6.7420482635498047E-2</v>
      </c>
      <c r="Y524" s="22">
        <v>0</v>
      </c>
      <c r="Z524" s="22">
        <v>93.39797065840007</v>
      </c>
      <c r="AA524" s="22">
        <v>0</v>
      </c>
      <c r="AB524" s="22">
        <v>0</v>
      </c>
      <c r="AC524" s="22">
        <v>0</v>
      </c>
      <c r="AD524" s="22">
        <v>1.5054084062576294</v>
      </c>
      <c r="AE524" s="22">
        <v>187.9890364444415</v>
      </c>
      <c r="AF524" s="22">
        <v>185.46183368914623</v>
      </c>
      <c r="AG524" s="22">
        <v>51.722376422815955</v>
      </c>
      <c r="AH524" s="22">
        <v>0.85855568578637564</v>
      </c>
      <c r="AI524" s="22">
        <v>8.7707559993514643E-3</v>
      </c>
      <c r="AJ524" s="22">
        <v>16.650000208755955</v>
      </c>
      <c r="AK524" s="22">
        <v>1.9175054576070107</v>
      </c>
      <c r="AL524" s="22">
        <v>8.7707559993511867E-3</v>
      </c>
      <c r="AM524" s="22">
        <v>319.72372399514961</v>
      </c>
      <c r="AN524" s="22">
        <v>132.93980202515289</v>
      </c>
      <c r="AO524" s="22">
        <v>27.550298420483699</v>
      </c>
      <c r="AP524" s="22">
        <v>1.4853033038055765</v>
      </c>
      <c r="AQ524" s="22">
        <v>1277.4680378254902</v>
      </c>
      <c r="AR524" s="22">
        <v>3448.1581722887991</v>
      </c>
      <c r="AS524" s="22">
        <v>0</v>
      </c>
      <c r="AT524" s="22">
        <v>39.999999478459358</v>
      </c>
    </row>
    <row r="525" spans="1:46" x14ac:dyDescent="0.25">
      <c r="A525" s="21" t="s">
        <v>99</v>
      </c>
      <c r="B525" s="21" t="s">
        <v>142</v>
      </c>
      <c r="C525" s="21" t="s">
        <v>143</v>
      </c>
      <c r="D525" s="21" t="s">
        <v>144</v>
      </c>
      <c r="E525" s="21" t="s">
        <v>145</v>
      </c>
      <c r="F525" s="21" t="s">
        <v>311</v>
      </c>
      <c r="G525" s="21" t="s">
        <v>147</v>
      </c>
      <c r="H525" s="21" t="s">
        <v>148</v>
      </c>
      <c r="I525" s="22">
        <v>4.8106598982762367</v>
      </c>
      <c r="J525" s="22">
        <v>3765.7955453891273</v>
      </c>
      <c r="K525" s="22">
        <v>8943.7881647704162</v>
      </c>
      <c r="L525" s="22">
        <v>225.63827590233223</v>
      </c>
      <c r="M525" s="22">
        <v>185.3711163560767</v>
      </c>
      <c r="N525" s="22">
        <f t="shared" si="557"/>
        <v>411.00939225840892</v>
      </c>
      <c r="O525" s="22">
        <v>305</v>
      </c>
      <c r="P525" s="22">
        <v>8.2823383272625506</v>
      </c>
      <c r="Q525" s="22">
        <v>0</v>
      </c>
      <c r="R525" s="22">
        <v>0</v>
      </c>
      <c r="S525" s="22">
        <v>9.3374669551849365E-2</v>
      </c>
      <c r="T525" s="22">
        <v>0</v>
      </c>
      <c r="U525" s="22">
        <v>0</v>
      </c>
      <c r="V525" s="22">
        <v>0.18551909923553467</v>
      </c>
      <c r="W525" s="22">
        <v>0</v>
      </c>
      <c r="X525" s="22">
        <v>0</v>
      </c>
      <c r="Y525" s="22">
        <v>0</v>
      </c>
      <c r="Z525" s="22">
        <v>94.494333549185583</v>
      </c>
      <c r="AA525" s="22">
        <v>0</v>
      </c>
      <c r="AB525" s="22">
        <v>0</v>
      </c>
      <c r="AC525" s="22">
        <v>0</v>
      </c>
      <c r="AD525" s="22">
        <v>1.7511755228042603</v>
      </c>
      <c r="AE525" s="22">
        <v>212.29282897103238</v>
      </c>
      <c r="AF525" s="22">
        <v>153.5193816172025</v>
      </c>
      <c r="AG525" s="22">
        <v>40.264595978605989</v>
      </c>
      <c r="AH525" s="22">
        <v>0.61744862798370259</v>
      </c>
      <c r="AI525" s="22">
        <v>2.563567649461466E-3</v>
      </c>
      <c r="AJ525" s="22">
        <v>8.2823383272625506</v>
      </c>
      <c r="AK525" s="22">
        <v>2.7180047508085239</v>
      </c>
      <c r="AL525" s="22">
        <v>2.5635676494612045E-3</v>
      </c>
      <c r="AM525" s="22">
        <v>310.56177000880456</v>
      </c>
      <c r="AN525" s="22">
        <v>139.92350506465809</v>
      </c>
      <c r="AO525" s="22">
        <v>29.013388373654823</v>
      </c>
      <c r="AP525" s="22">
        <v>1.5096190316848994</v>
      </c>
      <c r="AQ525" s="22">
        <v>1313.7162007246104</v>
      </c>
      <c r="AR525" s="22">
        <v>3066.4861644651523</v>
      </c>
      <c r="AS525" s="22">
        <v>0</v>
      </c>
      <c r="AT525" s="22">
        <v>39.999999478459358</v>
      </c>
    </row>
    <row r="526" spans="1:46" x14ac:dyDescent="0.25">
      <c r="A526" s="21" t="s">
        <v>99</v>
      </c>
      <c r="B526" s="21" t="s">
        <v>149</v>
      </c>
      <c r="C526" s="21" t="s">
        <v>150</v>
      </c>
      <c r="D526" s="21" t="s">
        <v>151</v>
      </c>
      <c r="E526" s="21" t="s">
        <v>152</v>
      </c>
      <c r="F526" s="21" t="s">
        <v>153</v>
      </c>
      <c r="G526" s="21" t="s">
        <v>154</v>
      </c>
      <c r="H526" s="21" t="s">
        <v>155</v>
      </c>
      <c r="I526" s="22">
        <v>4.4055119089636889</v>
      </c>
      <c r="J526" s="22">
        <v>4215.452392097538</v>
      </c>
      <c r="K526" s="22">
        <v>9804.7711629477017</v>
      </c>
      <c r="L526" s="22">
        <v>232.07702828529534</v>
      </c>
      <c r="M526" s="22">
        <v>170.87905812973611</v>
      </c>
      <c r="N526" s="22">
        <f t="shared" si="557"/>
        <v>402.95608641503145</v>
      </c>
      <c r="O526" s="22">
        <v>305</v>
      </c>
      <c r="P526" s="22">
        <v>83.576143020763993</v>
      </c>
      <c r="Q526" s="22">
        <v>0.13241174244312379</v>
      </c>
      <c r="R526" s="22">
        <v>0</v>
      </c>
      <c r="S526" s="22">
        <v>1.8376290798187256E-2</v>
      </c>
      <c r="T526" s="22">
        <v>0</v>
      </c>
      <c r="U526" s="22">
        <v>0</v>
      </c>
      <c r="V526" s="22">
        <v>0</v>
      </c>
      <c r="W526" s="22">
        <v>0</v>
      </c>
      <c r="X526" s="22">
        <v>0</v>
      </c>
      <c r="Y526" s="22">
        <v>0</v>
      </c>
      <c r="Z526" s="22">
        <v>111.58263392490788</v>
      </c>
      <c r="AA526" s="22">
        <v>0</v>
      </c>
      <c r="AB526" s="22">
        <v>0</v>
      </c>
      <c r="AC526" s="22">
        <v>0</v>
      </c>
      <c r="AD526" s="22">
        <v>1.2469743490219116</v>
      </c>
      <c r="AE526" s="22">
        <v>174.47260984186369</v>
      </c>
      <c r="AF526" s="22">
        <v>144.78258097100419</v>
      </c>
      <c r="AG526" s="22">
        <v>61.180951505331947</v>
      </c>
      <c r="AH526" s="22">
        <v>0.46442487799667109</v>
      </c>
      <c r="AI526" s="22">
        <v>1.7018650227291481E-2</v>
      </c>
      <c r="AJ526" s="22">
        <v>83.576143020763993</v>
      </c>
      <c r="AK526" s="22">
        <v>10.837843163162393</v>
      </c>
      <c r="AL526" s="22">
        <v>1.7113304413421144E-2</v>
      </c>
      <c r="AM526" s="22">
        <v>377.58877481074506</v>
      </c>
      <c r="AN526" s="22">
        <v>156.53445824421465</v>
      </c>
      <c r="AO526" s="22">
        <v>30.22868076384567</v>
      </c>
      <c r="AP526" s="22">
        <v>1.5263852179799744</v>
      </c>
      <c r="AQ526" s="22">
        <v>1338.6663535436787</v>
      </c>
      <c r="AR526" s="22">
        <v>2684.1103715538397</v>
      </c>
      <c r="AS526" s="22">
        <v>0</v>
      </c>
      <c r="AT526" s="22">
        <v>39.999999478459358</v>
      </c>
    </row>
    <row r="527" spans="1:46" x14ac:dyDescent="0.25">
      <c r="A527" s="21" t="s">
        <v>99</v>
      </c>
      <c r="B527" s="21" t="s">
        <v>156</v>
      </c>
      <c r="C527" s="21" t="s">
        <v>157</v>
      </c>
      <c r="D527" s="21" t="s">
        <v>158</v>
      </c>
      <c r="E527" s="21" t="s">
        <v>159</v>
      </c>
      <c r="F527" s="21" t="s">
        <v>160</v>
      </c>
      <c r="G527" s="21" t="s">
        <v>161</v>
      </c>
      <c r="H527" s="21" t="s">
        <v>162</v>
      </c>
      <c r="I527" s="22">
        <v>4.4140621425838553</v>
      </c>
      <c r="J527" s="22">
        <v>4020.2641595741056</v>
      </c>
      <c r="K527" s="22">
        <v>9423.8144411543599</v>
      </c>
      <c r="L527" s="22">
        <v>262.9787710438041</v>
      </c>
      <c r="M527" s="22">
        <v>189.52360001234254</v>
      </c>
      <c r="N527" s="22">
        <f t="shared" si="557"/>
        <v>452.50237105614667</v>
      </c>
      <c r="O527" s="22">
        <v>305</v>
      </c>
      <c r="P527" s="22">
        <v>64.782995963469148</v>
      </c>
      <c r="Q527" s="22">
        <v>0.47951881004034957</v>
      </c>
      <c r="R527" s="22">
        <v>0</v>
      </c>
      <c r="S527" s="22">
        <v>7.2540998458862305E-2</v>
      </c>
      <c r="T527" s="22">
        <v>0</v>
      </c>
      <c r="U527" s="22">
        <v>0</v>
      </c>
      <c r="V527" s="22">
        <v>5.8653533458709717E-2</v>
      </c>
      <c r="W527" s="22">
        <v>0</v>
      </c>
      <c r="X527" s="22">
        <v>0</v>
      </c>
      <c r="Y527" s="22">
        <v>0</v>
      </c>
      <c r="Z527" s="22">
        <v>106.70599912298121</v>
      </c>
      <c r="AA527" s="22">
        <v>0</v>
      </c>
      <c r="AB527" s="22">
        <v>0</v>
      </c>
      <c r="AC527" s="22">
        <v>0</v>
      </c>
      <c r="AD527" s="22">
        <v>1.5136703252792358</v>
      </c>
      <c r="AE527" s="22">
        <v>209.26658052140013</v>
      </c>
      <c r="AF527" s="22">
        <v>156.55590994014523</v>
      </c>
      <c r="AG527" s="22">
        <v>73.432135419632104</v>
      </c>
      <c r="AH527" s="22">
        <v>0.58062712262835148</v>
      </c>
      <c r="AI527" s="22">
        <v>2.3035611829404438E-2</v>
      </c>
      <c r="AJ527" s="22">
        <v>64.782995963469148</v>
      </c>
      <c r="AK527" s="22">
        <v>4.2466530602072714</v>
      </c>
      <c r="AL527" s="22">
        <v>2.3035611829405198E-2</v>
      </c>
      <c r="AM527" s="22">
        <v>365.03378848139209</v>
      </c>
      <c r="AN527" s="22">
        <v>160.47282924419639</v>
      </c>
      <c r="AO527" s="22">
        <v>30.940939760956311</v>
      </c>
      <c r="AP527" s="22">
        <v>1.5484064033723053</v>
      </c>
      <c r="AQ527" s="22">
        <v>1371.3827262848886</v>
      </c>
      <c r="AR527" s="22">
        <v>2992.6628841078805</v>
      </c>
      <c r="AS527" s="22">
        <v>0</v>
      </c>
      <c r="AT527" s="22">
        <v>39.999999478459358</v>
      </c>
    </row>
    <row r="528" spans="1:46" x14ac:dyDescent="0.25">
      <c r="A528" s="21" t="s">
        <v>99</v>
      </c>
      <c r="B528" s="21" t="s">
        <v>163</v>
      </c>
      <c r="C528" s="21" t="s">
        <v>164</v>
      </c>
      <c r="D528" s="21" t="s">
        <v>165</v>
      </c>
      <c r="E528" s="21" t="s">
        <v>166</v>
      </c>
      <c r="F528" s="21" t="s">
        <v>312</v>
      </c>
      <c r="G528" s="21" t="s">
        <v>168</v>
      </c>
      <c r="H528" s="21" t="s">
        <v>169</v>
      </c>
      <c r="I528" s="22">
        <v>5.8104956376814298</v>
      </c>
      <c r="J528" s="22">
        <v>4297.7036483266456</v>
      </c>
      <c r="K528" s="22">
        <v>10166.318543293346</v>
      </c>
      <c r="L528" s="22">
        <v>245.4998295063377</v>
      </c>
      <c r="M528" s="22">
        <v>192.27697686215998</v>
      </c>
      <c r="N528" s="22">
        <f t="shared" si="557"/>
        <v>437.77680636849766</v>
      </c>
      <c r="O528" s="22">
        <v>305</v>
      </c>
      <c r="P528" s="22">
        <v>43.174600810743868</v>
      </c>
      <c r="Q528" s="22">
        <v>0</v>
      </c>
      <c r="R528" s="22">
        <v>0</v>
      </c>
      <c r="S528" s="22">
        <v>7.5271308422088623E-2</v>
      </c>
      <c r="T528" s="22">
        <v>0</v>
      </c>
      <c r="U528" s="22">
        <v>0</v>
      </c>
      <c r="V528" s="22">
        <v>0.11188346147537231</v>
      </c>
      <c r="W528" s="22">
        <v>0</v>
      </c>
      <c r="X528" s="22">
        <v>0</v>
      </c>
      <c r="Y528" s="22">
        <v>0</v>
      </c>
      <c r="Z528" s="22">
        <v>102.05998441219907</v>
      </c>
      <c r="AA528" s="22">
        <v>0</v>
      </c>
      <c r="AB528" s="22">
        <v>0</v>
      </c>
      <c r="AC528" s="22">
        <v>0</v>
      </c>
      <c r="AD528" s="22">
        <v>1.5300379991531372</v>
      </c>
      <c r="AE528" s="22">
        <v>213.78037975984017</v>
      </c>
      <c r="AF528" s="22">
        <v>124.77757071670234</v>
      </c>
      <c r="AG528" s="22">
        <v>53.209902563527791</v>
      </c>
      <c r="AH528" s="22">
        <v>0.46861929876541292</v>
      </c>
      <c r="AI528" s="22">
        <v>1.2950080650004895E-2</v>
      </c>
      <c r="AJ528" s="22">
        <v>43.174600810743868</v>
      </c>
      <c r="AK528" s="22">
        <v>6.5429746467689602</v>
      </c>
      <c r="AL528" s="22">
        <v>1.2973011744260077E-2</v>
      </c>
      <c r="AM528" s="22">
        <v>341.61865315223065</v>
      </c>
      <c r="AN528" s="22">
        <v>150.55744691713286</v>
      </c>
      <c r="AO528" s="22">
        <v>31.348512178031687</v>
      </c>
      <c r="AP528" s="22">
        <v>1.5221154514717701</v>
      </c>
      <c r="AQ528" s="22">
        <v>1332.3157874959252</v>
      </c>
      <c r="AR528" s="22">
        <v>2831.1129514384575</v>
      </c>
      <c r="AS528" s="22">
        <v>0</v>
      </c>
      <c r="AT528" s="22">
        <v>39.999999478459358</v>
      </c>
    </row>
    <row r="529" spans="1:46" x14ac:dyDescent="0.25">
      <c r="A529" s="21" t="s">
        <v>99</v>
      </c>
      <c r="B529" s="21" t="s">
        <v>170</v>
      </c>
      <c r="C529" s="21" t="s">
        <v>171</v>
      </c>
      <c r="D529" s="21" t="s">
        <v>172</v>
      </c>
      <c r="E529" s="21" t="s">
        <v>173</v>
      </c>
      <c r="F529" s="21" t="s">
        <v>174</v>
      </c>
      <c r="G529" s="21" t="s">
        <v>175</v>
      </c>
      <c r="H529" s="21" t="s">
        <v>176</v>
      </c>
      <c r="I529" s="22">
        <v>5.8857778159140697</v>
      </c>
      <c r="J529" s="22">
        <v>4578.0447129250742</v>
      </c>
      <c r="K529" s="22">
        <v>10672.633797374001</v>
      </c>
      <c r="L529" s="22">
        <v>242.89315234252834</v>
      </c>
      <c r="M529" s="22">
        <v>203.30635019062095</v>
      </c>
      <c r="N529" s="22">
        <f t="shared" si="557"/>
        <v>446.19950253314926</v>
      </c>
      <c r="O529" s="22">
        <v>305</v>
      </c>
      <c r="P529" s="22">
        <v>53.236413194099441</v>
      </c>
      <c r="Q529" s="22">
        <v>0</v>
      </c>
      <c r="R529" s="22">
        <v>0</v>
      </c>
      <c r="S529" s="22">
        <v>5.6929051876068115E-2</v>
      </c>
      <c r="T529" s="22">
        <v>0</v>
      </c>
      <c r="U529" s="22">
        <v>0</v>
      </c>
      <c r="V529" s="22">
        <v>2.8433144092559814E-2</v>
      </c>
      <c r="W529" s="22">
        <v>0</v>
      </c>
      <c r="X529" s="22">
        <v>0</v>
      </c>
      <c r="Y529" s="22">
        <v>0</v>
      </c>
      <c r="Z529" s="22">
        <v>102.27789436671998</v>
      </c>
      <c r="AA529" s="22">
        <v>0</v>
      </c>
      <c r="AB529" s="22">
        <v>0</v>
      </c>
      <c r="AC529" s="22">
        <v>0</v>
      </c>
      <c r="AD529" s="22">
        <v>1.4635357856750488</v>
      </c>
      <c r="AE529" s="22">
        <v>219.24613547460754</v>
      </c>
      <c r="AF529" s="22">
        <v>130.75971911073472</v>
      </c>
      <c r="AG529" s="22">
        <v>39.573095039016209</v>
      </c>
      <c r="AH529" s="22">
        <v>0.53403049870043351</v>
      </c>
      <c r="AI529" s="22">
        <v>1.3707112891068551E-2</v>
      </c>
      <c r="AJ529" s="22">
        <v>53.236413194099441</v>
      </c>
      <c r="AK529" s="22">
        <v>9.7621685790669108</v>
      </c>
      <c r="AL529" s="22">
        <v>1.3803775132840729E-2</v>
      </c>
      <c r="AM529" s="22">
        <v>348.4604408398996</v>
      </c>
      <c r="AN529" s="22">
        <v>148.43332532418543</v>
      </c>
      <c r="AO529" s="22">
        <v>29.90699713584161</v>
      </c>
      <c r="AP529" s="22">
        <v>1.4980975277048745</v>
      </c>
      <c r="AQ529" s="22">
        <v>1296.5501334098251</v>
      </c>
      <c r="AR529" s="22">
        <v>2924.7271551675849</v>
      </c>
      <c r="AS529" s="22">
        <v>0</v>
      </c>
      <c r="AT529" s="22">
        <v>39.999999478459358</v>
      </c>
    </row>
    <row r="530" spans="1:46" x14ac:dyDescent="0.25">
      <c r="A530" s="21" t="s">
        <v>99</v>
      </c>
      <c r="B530" s="21" t="s">
        <v>177</v>
      </c>
      <c r="C530" s="21" t="s">
        <v>178</v>
      </c>
      <c r="D530" s="21" t="s">
        <v>179</v>
      </c>
      <c r="E530" s="21" t="s">
        <v>180</v>
      </c>
      <c r="F530" s="21" t="s">
        <v>181</v>
      </c>
      <c r="G530" s="21" t="s">
        <v>182</v>
      </c>
      <c r="H530" s="21" t="s">
        <v>183</v>
      </c>
      <c r="I530" s="22">
        <v>4.7537291306867697</v>
      </c>
      <c r="J530" s="22">
        <v>4314.6734784726705</v>
      </c>
      <c r="K530" s="22">
        <v>10059.869434903067</v>
      </c>
      <c r="L530" s="22">
        <v>240.61158767230248</v>
      </c>
      <c r="M530" s="22">
        <v>190.66065644488302</v>
      </c>
      <c r="N530" s="22">
        <f t="shared" si="557"/>
        <v>431.27224411718549</v>
      </c>
      <c r="O530" s="22">
        <v>305</v>
      </c>
      <c r="P530" s="22">
        <v>43.157111475011334</v>
      </c>
      <c r="Q530" s="22">
        <v>2.393280632805411</v>
      </c>
      <c r="R530" s="22">
        <v>0</v>
      </c>
      <c r="S530" s="22">
        <v>3.573983907699585E-2</v>
      </c>
      <c r="T530" s="22">
        <v>0</v>
      </c>
      <c r="U530" s="22">
        <v>0</v>
      </c>
      <c r="V530" s="22">
        <v>1.729053258895874E-2</v>
      </c>
      <c r="W530" s="22">
        <v>0</v>
      </c>
      <c r="X530" s="22">
        <v>9.7125768661499023E-3</v>
      </c>
      <c r="Y530" s="22">
        <v>0</v>
      </c>
      <c r="Z530" s="22">
        <v>105.03125763643962</v>
      </c>
      <c r="AA530" s="22">
        <v>0</v>
      </c>
      <c r="AB530" s="22">
        <v>0</v>
      </c>
      <c r="AC530" s="22">
        <v>0</v>
      </c>
      <c r="AD530" s="22">
        <v>1.4798910617828369</v>
      </c>
      <c r="AE530" s="22">
        <v>198.3741136255924</v>
      </c>
      <c r="AF530" s="22">
        <v>130.33059891476358</v>
      </c>
      <c r="AG530" s="22">
        <v>49.938723965434235</v>
      </c>
      <c r="AH530" s="22">
        <v>0.5672276967546297</v>
      </c>
      <c r="AI530" s="22">
        <v>1.2207261985164791E-2</v>
      </c>
      <c r="AJ530" s="22">
        <v>43.157111475011334</v>
      </c>
      <c r="AK530" s="22">
        <v>4.8474552572451524</v>
      </c>
      <c r="AL530" s="22">
        <v>1.2239342296688953E-2</v>
      </c>
      <c r="AM530" s="22">
        <v>340.90413624266409</v>
      </c>
      <c r="AN530" s="22">
        <v>143.11998249296093</v>
      </c>
      <c r="AO530" s="22">
        <v>29.350398709235243</v>
      </c>
      <c r="AP530" s="22">
        <v>1.5118352998566611</v>
      </c>
      <c r="AQ530" s="22">
        <v>1317.0163215181049</v>
      </c>
      <c r="AR530" s="22">
        <v>3221.4836681372353</v>
      </c>
      <c r="AS530" s="22">
        <v>0</v>
      </c>
      <c r="AT530" s="22">
        <v>39.999999478459358</v>
      </c>
    </row>
    <row r="531" spans="1:46" x14ac:dyDescent="0.25">
      <c r="A531" s="21" t="s">
        <v>99</v>
      </c>
      <c r="B531" s="21" t="s">
        <v>184</v>
      </c>
      <c r="C531" s="21" t="s">
        <v>185</v>
      </c>
      <c r="D531" s="21" t="s">
        <v>186</v>
      </c>
      <c r="E531" s="21" t="s">
        <v>187</v>
      </c>
      <c r="F531" s="21" t="s">
        <v>188</v>
      </c>
      <c r="G531" s="21" t="s">
        <v>189</v>
      </c>
      <c r="H531" s="21" t="s">
        <v>190</v>
      </c>
      <c r="I531" s="22">
        <v>5.1564341511523235</v>
      </c>
      <c r="J531" s="22">
        <v>4343.8803827688262</v>
      </c>
      <c r="K531" s="22">
        <v>10150.706115919727</v>
      </c>
      <c r="L531" s="22">
        <v>243.09859454384073</v>
      </c>
      <c r="M531" s="22">
        <v>199.58511922574337</v>
      </c>
      <c r="N531" s="22">
        <f t="shared" si="557"/>
        <v>442.68371376958407</v>
      </c>
      <c r="O531" s="22">
        <v>305</v>
      </c>
      <c r="P531" s="22">
        <v>43.350094405468553</v>
      </c>
      <c r="Q531" s="22">
        <v>0</v>
      </c>
      <c r="R531" s="22">
        <v>0</v>
      </c>
      <c r="S531" s="22">
        <v>4.7811031341552734E-2</v>
      </c>
      <c r="T531" s="22">
        <v>0</v>
      </c>
      <c r="U531" s="22">
        <v>0</v>
      </c>
      <c r="V531" s="22">
        <v>8.0723464488983154E-2</v>
      </c>
      <c r="W531" s="22">
        <v>0</v>
      </c>
      <c r="X531" s="22">
        <v>0</v>
      </c>
      <c r="Y531" s="22">
        <v>0</v>
      </c>
      <c r="Z531" s="22">
        <v>104.69056088963886</v>
      </c>
      <c r="AA531" s="22">
        <v>0</v>
      </c>
      <c r="AB531" s="22">
        <v>0</v>
      </c>
      <c r="AC531" s="22">
        <v>0</v>
      </c>
      <c r="AD531" s="22">
        <v>1.475859522819519</v>
      </c>
      <c r="AE531" s="22">
        <v>220.96265233080894</v>
      </c>
      <c r="AF531" s="22">
        <v>143.19537886845126</v>
      </c>
      <c r="AG531" s="22">
        <v>43.500156203968906</v>
      </c>
      <c r="AH531" s="22">
        <v>0.56280846064801215</v>
      </c>
      <c r="AI531" s="22">
        <v>1.3319114128371138E-2</v>
      </c>
      <c r="AJ531" s="22">
        <v>43.350094405468553</v>
      </c>
      <c r="AK531" s="22">
        <v>10.615971496877222</v>
      </c>
      <c r="AL531" s="22">
        <v>1.3383170552988783E-2</v>
      </c>
      <c r="AM531" s="22">
        <v>337.72073973803833</v>
      </c>
      <c r="AN531" s="22">
        <v>141.85097598432949</v>
      </c>
      <c r="AO531" s="22">
        <v>30.519379483780241</v>
      </c>
      <c r="AP531" s="22">
        <v>1.4986507448511743</v>
      </c>
      <c r="AQ531" s="22">
        <v>1297.3747656045566</v>
      </c>
      <c r="AR531" s="22">
        <v>2923.9780844290267</v>
      </c>
      <c r="AS531" s="22">
        <v>0</v>
      </c>
      <c r="AT531" s="22">
        <v>39.999999478459358</v>
      </c>
    </row>
    <row r="532" spans="1:46" x14ac:dyDescent="0.25">
      <c r="A532" s="21" t="s">
        <v>99</v>
      </c>
      <c r="B532" s="21" t="s">
        <v>191</v>
      </c>
      <c r="C532" s="21" t="s">
        <v>192</v>
      </c>
      <c r="D532" s="21" t="s">
        <v>193</v>
      </c>
      <c r="E532" s="21" t="s">
        <v>194</v>
      </c>
      <c r="F532" s="21" t="s">
        <v>195</v>
      </c>
      <c r="G532" s="21" t="s">
        <v>196</v>
      </c>
      <c r="H532" s="21" t="s">
        <v>197</v>
      </c>
      <c r="I532" s="22">
        <v>4.0795549338838057</v>
      </c>
      <c r="J532" s="22">
        <v>3951.9416412612591</v>
      </c>
      <c r="K532" s="22">
        <v>9216.2501479956245</v>
      </c>
      <c r="L532" s="22">
        <v>228.8253849156084</v>
      </c>
      <c r="M532" s="22">
        <v>185.7976267281191</v>
      </c>
      <c r="N532" s="22">
        <f t="shared" si="557"/>
        <v>414.62301164372752</v>
      </c>
      <c r="O532" s="22">
        <v>305</v>
      </c>
      <c r="P532" s="22">
        <v>8.4600002155639231</v>
      </c>
      <c r="Q532" s="22">
        <v>0</v>
      </c>
      <c r="R532" s="22">
        <v>0</v>
      </c>
      <c r="S532" s="22">
        <v>4.9191772937774658E-2</v>
      </c>
      <c r="T532" s="22">
        <v>0</v>
      </c>
      <c r="U532" s="22">
        <v>0</v>
      </c>
      <c r="V532" s="22">
        <v>1.729583740234375E-2</v>
      </c>
      <c r="W532" s="22">
        <v>0</v>
      </c>
      <c r="X532" s="22">
        <v>0</v>
      </c>
      <c r="Y532" s="22">
        <v>0</v>
      </c>
      <c r="Z532" s="22">
        <v>110.17436005803448</v>
      </c>
      <c r="AA532" s="22">
        <v>0</v>
      </c>
      <c r="AB532" s="22">
        <v>0</v>
      </c>
      <c r="AC532" s="22">
        <v>0</v>
      </c>
      <c r="AD532" s="22">
        <v>1.5688185691833496</v>
      </c>
      <c r="AE532" s="22">
        <v>192.24875077375711</v>
      </c>
      <c r="AF532" s="22">
        <v>161.48216750277328</v>
      </c>
      <c r="AG532" s="22">
        <v>43.022495517098534</v>
      </c>
      <c r="AH532" s="22">
        <v>0.72472458131984308</v>
      </c>
      <c r="AI532" s="22">
        <v>5.2626703908239276E-3</v>
      </c>
      <c r="AJ532" s="22">
        <v>8.4600002155639231</v>
      </c>
      <c r="AK532" s="22">
        <v>3.1650247829278655</v>
      </c>
      <c r="AL532" s="22">
        <v>5.2626703908237099E-3</v>
      </c>
      <c r="AM532" s="22">
        <v>310.28971276224519</v>
      </c>
      <c r="AN532" s="22">
        <v>126.65565766910136</v>
      </c>
      <c r="AO532" s="22">
        <v>28.479371045617572</v>
      </c>
      <c r="AP532" s="22">
        <v>1.5500000019868214</v>
      </c>
      <c r="AQ532" s="22">
        <v>1373.7479348932225</v>
      </c>
      <c r="AR532" s="22">
        <v>3325.3748353477572</v>
      </c>
      <c r="AS532" s="22">
        <v>0</v>
      </c>
      <c r="AT532" s="22">
        <v>39.999999478459358</v>
      </c>
    </row>
    <row r="533" spans="1:46" x14ac:dyDescent="0.25">
      <c r="A533" s="21" t="s">
        <v>99</v>
      </c>
      <c r="B533" s="21" t="s">
        <v>198</v>
      </c>
      <c r="C533" s="21" t="s">
        <v>199</v>
      </c>
      <c r="D533" s="21" t="s">
        <v>200</v>
      </c>
      <c r="E533" s="21" t="s">
        <v>201</v>
      </c>
      <c r="F533" s="21" t="s">
        <v>202</v>
      </c>
      <c r="G533" s="21" t="s">
        <v>203</v>
      </c>
      <c r="H533" s="21" t="s">
        <v>204</v>
      </c>
      <c r="I533" s="22">
        <v>4.140256118495226</v>
      </c>
      <c r="J533" s="22">
        <v>3837.7579492550285</v>
      </c>
      <c r="K533" s="22">
        <v>8957.9814776146068</v>
      </c>
      <c r="L533" s="22">
        <v>228.81430985585453</v>
      </c>
      <c r="M533" s="22">
        <v>189.42257616303746</v>
      </c>
      <c r="N533" s="22">
        <f t="shared" si="557"/>
        <v>418.23688601889199</v>
      </c>
      <c r="O533" s="22">
        <v>305</v>
      </c>
      <c r="P533" s="22">
        <v>1.1900000681634992</v>
      </c>
      <c r="Q533" s="22">
        <v>0</v>
      </c>
      <c r="R533" s="22">
        <v>0</v>
      </c>
      <c r="S533" s="22">
        <v>5.5782973766326904E-2</v>
      </c>
      <c r="T533" s="22">
        <v>0</v>
      </c>
      <c r="U533" s="22">
        <v>0</v>
      </c>
      <c r="V533" s="22">
        <v>2.870786190032959E-2</v>
      </c>
      <c r="W533" s="22">
        <v>0</v>
      </c>
      <c r="X533" s="22">
        <v>0</v>
      </c>
      <c r="Y533" s="22">
        <v>0</v>
      </c>
      <c r="Z533" s="22">
        <v>106.21064982959895</v>
      </c>
      <c r="AA533" s="22">
        <v>0</v>
      </c>
      <c r="AB533" s="22">
        <v>0</v>
      </c>
      <c r="AC533" s="22">
        <v>0</v>
      </c>
      <c r="AD533" s="22">
        <v>1.5486975908279419</v>
      </c>
      <c r="AE533" s="22">
        <v>198.25408688632999</v>
      </c>
      <c r="AF533" s="22">
        <v>161.06466431261552</v>
      </c>
      <c r="AG533" s="22">
        <v>39.387712637059977</v>
      </c>
      <c r="AH533" s="22">
        <v>0.67065096925123646</v>
      </c>
      <c r="AI533" s="22">
        <v>4.0210557571404432E-3</v>
      </c>
      <c r="AJ533" s="22">
        <v>1.1900000681634992</v>
      </c>
      <c r="AK533" s="22">
        <v>0.48023883644534959</v>
      </c>
      <c r="AL533" s="22">
        <v>4.0210557571404354E-3</v>
      </c>
      <c r="AM533" s="22">
        <v>305.70574017596095</v>
      </c>
      <c r="AN533" s="22">
        <v>128.97659607444987</v>
      </c>
      <c r="AO533" s="22">
        <v>28.637258884301282</v>
      </c>
      <c r="AP533" s="22">
        <v>1.5045971057994483</v>
      </c>
      <c r="AQ533" s="22">
        <v>1306.2360275553119</v>
      </c>
      <c r="AR533" s="22">
        <v>3150.0748408879417</v>
      </c>
      <c r="AS533" s="22">
        <v>0</v>
      </c>
      <c r="AT533" s="22">
        <v>39.999999478459358</v>
      </c>
    </row>
    <row r="534" spans="1:46" x14ac:dyDescent="0.25">
      <c r="A534" s="21" t="s">
        <v>99</v>
      </c>
      <c r="B534" s="21" t="s">
        <v>205</v>
      </c>
      <c r="C534" s="21" t="s">
        <v>206</v>
      </c>
      <c r="D534" s="21" t="s">
        <v>207</v>
      </c>
      <c r="E534" s="21" t="s">
        <v>208</v>
      </c>
      <c r="F534" s="21" t="s">
        <v>209</v>
      </c>
      <c r="G534" s="21" t="s">
        <v>210</v>
      </c>
      <c r="H534" s="21" t="s">
        <v>211</v>
      </c>
      <c r="I534" s="22">
        <v>4.9379516718192793</v>
      </c>
      <c r="J534" s="22">
        <v>3511.9437044690367</v>
      </c>
      <c r="K534" s="22">
        <v>8418.2644033451816</v>
      </c>
      <c r="L534" s="22">
        <v>226.26837265168771</v>
      </c>
      <c r="M534" s="22">
        <v>186.24066655068498</v>
      </c>
      <c r="N534" s="22">
        <f t="shared" si="557"/>
        <v>412.50903920237272</v>
      </c>
      <c r="O534" s="22">
        <v>305</v>
      </c>
      <c r="P534" s="22">
        <v>14.192759874276817</v>
      </c>
      <c r="Q534" s="22">
        <v>0</v>
      </c>
      <c r="R534" s="22">
        <v>0</v>
      </c>
      <c r="S534" s="22">
        <v>0.14168888330459595</v>
      </c>
      <c r="T534" s="22">
        <v>0</v>
      </c>
      <c r="U534" s="22">
        <v>0</v>
      </c>
      <c r="V534" s="22">
        <v>0.26444351673126221</v>
      </c>
      <c r="W534" s="22">
        <v>0</v>
      </c>
      <c r="X534" s="22">
        <v>0</v>
      </c>
      <c r="Y534" s="22">
        <v>0</v>
      </c>
      <c r="Z534" s="22">
        <v>101.93450496099878</v>
      </c>
      <c r="AA534" s="22">
        <v>0</v>
      </c>
      <c r="AB534" s="22">
        <v>0</v>
      </c>
      <c r="AC534" s="22">
        <v>0</v>
      </c>
      <c r="AD534" s="22">
        <v>1.7483795881271362</v>
      </c>
      <c r="AE534" s="22">
        <v>214.03263869740201</v>
      </c>
      <c r="AF534" s="22">
        <v>158.20725836287252</v>
      </c>
      <c r="AG534" s="22">
        <v>40.024506236078061</v>
      </c>
      <c r="AH534" s="22">
        <v>0.59881502869862702</v>
      </c>
      <c r="AI534" s="22">
        <v>3.1998649247058017E-3</v>
      </c>
      <c r="AJ534" s="22">
        <v>14.192759874276817</v>
      </c>
      <c r="AK534" s="22">
        <v>2.5541730781270688</v>
      </c>
      <c r="AL534" s="22">
        <v>3.1998649247053784E-3</v>
      </c>
      <c r="AM534" s="22">
        <v>316.63538693122507</v>
      </c>
      <c r="AN534" s="22">
        <v>153.82265009159036</v>
      </c>
      <c r="AO534" s="22">
        <v>32.129582700091561</v>
      </c>
      <c r="AP534" s="22">
        <v>1.4815747639538548</v>
      </c>
      <c r="AQ534" s="22">
        <v>1271.9031358316963</v>
      </c>
      <c r="AR534" s="22">
        <v>2861.0370812772039</v>
      </c>
      <c r="AS534" s="22">
        <v>0</v>
      </c>
      <c r="AT534" s="22">
        <v>39.999999478459358</v>
      </c>
    </row>
    <row r="535" spans="1:46" x14ac:dyDescent="0.25">
      <c r="A535" s="21" t="s">
        <v>99</v>
      </c>
      <c r="B535" s="21" t="s">
        <v>212</v>
      </c>
      <c r="C535" s="21" t="s">
        <v>213</v>
      </c>
      <c r="D535" s="21" t="s">
        <v>214</v>
      </c>
      <c r="E535" s="21" t="s">
        <v>215</v>
      </c>
      <c r="F535" s="21" t="s">
        <v>216</v>
      </c>
      <c r="G535" s="21" t="s">
        <v>217</v>
      </c>
      <c r="H535" s="21" t="s">
        <v>218</v>
      </c>
      <c r="I535" s="22">
        <v>5.5352581279598407</v>
      </c>
      <c r="J535" s="22">
        <v>4218.5103386711689</v>
      </c>
      <c r="K535" s="22">
        <v>9917.9354452802763</v>
      </c>
      <c r="L535" s="22">
        <v>237.46152941902113</v>
      </c>
      <c r="M535" s="22">
        <v>195.02034369126741</v>
      </c>
      <c r="N535" s="22">
        <f t="shared" si="557"/>
        <v>432.48187311028857</v>
      </c>
      <c r="O535" s="22">
        <v>305</v>
      </c>
      <c r="P535" s="22">
        <v>18.594382388982922</v>
      </c>
      <c r="Q535" s="22">
        <v>0</v>
      </c>
      <c r="R535" s="22">
        <v>0</v>
      </c>
      <c r="S535" s="22">
        <v>8.6916029453277588E-2</v>
      </c>
      <c r="T535" s="22">
        <v>0</v>
      </c>
      <c r="U535" s="22">
        <v>0</v>
      </c>
      <c r="V535" s="22">
        <v>8.2831084728240967E-2</v>
      </c>
      <c r="W535" s="22">
        <v>0</v>
      </c>
      <c r="X535" s="22">
        <v>0</v>
      </c>
      <c r="Y535" s="22">
        <v>0</v>
      </c>
      <c r="Z535" s="22">
        <v>117.3587413024168</v>
      </c>
      <c r="AA535" s="22">
        <v>0</v>
      </c>
      <c r="AB535" s="22">
        <v>0</v>
      </c>
      <c r="AC535" s="22">
        <v>0</v>
      </c>
      <c r="AD535" s="22">
        <v>1.4171242713928223</v>
      </c>
      <c r="AE535" s="22">
        <v>213.08238701405955</v>
      </c>
      <c r="AF535" s="22">
        <v>133.30727577148684</v>
      </c>
      <c r="AG535" s="22">
        <v>42.436429486804649</v>
      </c>
      <c r="AH535" s="22">
        <v>0.51331663492971225</v>
      </c>
      <c r="AI535" s="22">
        <v>4.7562409490005605E-3</v>
      </c>
      <c r="AJ535" s="22">
        <v>18.594382388982922</v>
      </c>
      <c r="AK535" s="22">
        <v>2.7215379445741728</v>
      </c>
      <c r="AL535" s="22">
        <v>4.7758603143543098E-3</v>
      </c>
      <c r="AM535" s="22">
        <v>320.86806858409437</v>
      </c>
      <c r="AN535" s="22">
        <v>124.30592272439982</v>
      </c>
      <c r="AO535" s="22">
        <v>34.535540949840041</v>
      </c>
      <c r="AP535" s="22">
        <v>1.5274338440272979</v>
      </c>
      <c r="AQ535" s="22">
        <v>1340.2256580273017</v>
      </c>
      <c r="AR535" s="22">
        <v>2793.3212503042814</v>
      </c>
      <c r="AS535" s="22">
        <v>0</v>
      </c>
      <c r="AT535" s="22">
        <v>39.999999478459358</v>
      </c>
    </row>
    <row r="536" spans="1:46" x14ac:dyDescent="0.25">
      <c r="A536" s="21" t="s">
        <v>99</v>
      </c>
      <c r="B536" s="21" t="s">
        <v>219</v>
      </c>
      <c r="C536" s="21" t="s">
        <v>220</v>
      </c>
      <c r="D536" s="21" t="s">
        <v>221</v>
      </c>
      <c r="E536" s="21" t="s">
        <v>222</v>
      </c>
      <c r="F536" s="21" t="s">
        <v>223</v>
      </c>
      <c r="G536" s="21" t="s">
        <v>224</v>
      </c>
      <c r="H536" s="21" t="s">
        <v>225</v>
      </c>
      <c r="I536" s="22">
        <v>4.6045825550017279</v>
      </c>
      <c r="J536" s="22">
        <v>4132.5502998567972</v>
      </c>
      <c r="K536" s="22">
        <v>9613.2394664455023</v>
      </c>
      <c r="L536" s="22">
        <v>252.89483003791048</v>
      </c>
      <c r="M536" s="22">
        <v>206.84879926459723</v>
      </c>
      <c r="N536" s="22">
        <f t="shared" si="557"/>
        <v>459.74362930250771</v>
      </c>
      <c r="O536" s="22">
        <v>305</v>
      </c>
      <c r="P536" s="22">
        <v>44.481516932137311</v>
      </c>
      <c r="Q536" s="22">
        <v>0</v>
      </c>
      <c r="R536" s="22">
        <v>0</v>
      </c>
      <c r="S536" s="22">
        <v>3.2010257244110107E-2</v>
      </c>
      <c r="T536" s="22">
        <v>0</v>
      </c>
      <c r="U536" s="22">
        <v>0</v>
      </c>
      <c r="V536" s="22">
        <v>1.3214290142059326E-2</v>
      </c>
      <c r="W536" s="22">
        <v>0</v>
      </c>
      <c r="X536" s="22">
        <v>0</v>
      </c>
      <c r="Y536" s="22">
        <v>0</v>
      </c>
      <c r="Z536" s="22">
        <v>117.27222666373792</v>
      </c>
      <c r="AA536" s="22">
        <v>0</v>
      </c>
      <c r="AB536" s="22">
        <v>0</v>
      </c>
      <c r="AC536" s="22">
        <v>0</v>
      </c>
      <c r="AD536" s="22">
        <v>1.4848266839981079</v>
      </c>
      <c r="AE536" s="22">
        <v>212.0190580313174</v>
      </c>
      <c r="AF536" s="22">
        <v>151.56781559347459</v>
      </c>
      <c r="AG536" s="22">
        <v>46.032557368861028</v>
      </c>
      <c r="AH536" s="22">
        <v>0.62046794890635659</v>
      </c>
      <c r="AI536" s="22">
        <v>1.3473404452160357E-2</v>
      </c>
      <c r="AJ536" s="22">
        <v>44.481516932137311</v>
      </c>
      <c r="AK536" s="22">
        <v>6.93323009575656</v>
      </c>
      <c r="AL536" s="22">
        <v>1.3575470915807011E-2</v>
      </c>
      <c r="AM536" s="22">
        <v>342.53471136546494</v>
      </c>
      <c r="AN536" s="22">
        <v>122.80255900209012</v>
      </c>
      <c r="AO536" s="22">
        <v>31.837039525216198</v>
      </c>
      <c r="AP536" s="22">
        <v>1.4894461901855196</v>
      </c>
      <c r="AQ536" s="22">
        <v>1283.6492777189078</v>
      </c>
      <c r="AR536" s="22">
        <v>2968.1711971939148</v>
      </c>
      <c r="AS536" s="22">
        <v>0</v>
      </c>
      <c r="AT536" s="22">
        <v>39.999999478459358</v>
      </c>
    </row>
    <row r="537" spans="1:46" x14ac:dyDescent="0.25">
      <c r="A537" s="21" t="s">
        <v>99</v>
      </c>
      <c r="B537" s="21" t="s">
        <v>226</v>
      </c>
      <c r="C537" s="21" t="s">
        <v>227</v>
      </c>
      <c r="D537" s="21" t="s">
        <v>228</v>
      </c>
      <c r="E537" s="21" t="s">
        <v>229</v>
      </c>
      <c r="F537" s="21" t="s">
        <v>230</v>
      </c>
      <c r="G537" s="21" t="s">
        <v>231</v>
      </c>
      <c r="H537" s="21" t="s">
        <v>232</v>
      </c>
      <c r="I537" s="22">
        <v>4.0758571670547106</v>
      </c>
      <c r="J537" s="22">
        <v>3972.7195543326898</v>
      </c>
      <c r="K537" s="22">
        <v>9273.551195182783</v>
      </c>
      <c r="L537" s="22">
        <v>228.64643985143556</v>
      </c>
      <c r="M537" s="22">
        <v>186.37389822034154</v>
      </c>
      <c r="N537" s="22">
        <f t="shared" si="557"/>
        <v>415.02033807177713</v>
      </c>
      <c r="O537" s="22">
        <v>305</v>
      </c>
      <c r="P537" s="22">
        <v>6.1511087988037616</v>
      </c>
      <c r="Q537" s="22">
        <v>0</v>
      </c>
      <c r="R537" s="22">
        <v>0</v>
      </c>
      <c r="S537" s="22">
        <v>6.1803698539733887E-2</v>
      </c>
      <c r="T537" s="22">
        <v>0</v>
      </c>
      <c r="U537" s="22">
        <v>0</v>
      </c>
      <c r="V537" s="22">
        <v>1.7068147659301758E-2</v>
      </c>
      <c r="W537" s="22">
        <v>8.8869333267211914E-3</v>
      </c>
      <c r="X537" s="22">
        <v>2.8525114059448242E-2</v>
      </c>
      <c r="Y537" s="22">
        <v>0</v>
      </c>
      <c r="Z537" s="22">
        <v>101.13164160105219</v>
      </c>
      <c r="AA537" s="22">
        <v>0</v>
      </c>
      <c r="AB537" s="22">
        <v>0</v>
      </c>
      <c r="AC537" s="22">
        <v>0</v>
      </c>
      <c r="AD537" s="22">
        <v>1.5229697227478027</v>
      </c>
      <c r="AE537" s="22">
        <v>196.35792492776136</v>
      </c>
      <c r="AF537" s="22">
        <v>185.54327197493538</v>
      </c>
      <c r="AG537" s="22">
        <v>42.269333570903235</v>
      </c>
      <c r="AH537" s="22">
        <v>0.67105622177832647</v>
      </c>
      <c r="AI537" s="22">
        <v>3.2080601908876993E-3</v>
      </c>
      <c r="AJ537" s="22">
        <v>6.1511087988037616</v>
      </c>
      <c r="AK537" s="22">
        <v>2.9723649920664279</v>
      </c>
      <c r="AL537" s="22">
        <v>3.2242517061791421E-3</v>
      </c>
      <c r="AM537" s="22">
        <v>308.17551955503114</v>
      </c>
      <c r="AN537" s="22">
        <v>138.4236409167502</v>
      </c>
      <c r="AO537" s="22">
        <v>31.056826963913014</v>
      </c>
      <c r="AP537" s="22">
        <v>1.5045356994391543</v>
      </c>
      <c r="AQ537" s="22">
        <v>1306.1445427997539</v>
      </c>
      <c r="AR537" s="22">
        <v>2802.3816150639973</v>
      </c>
      <c r="AS537" s="22">
        <v>0</v>
      </c>
      <c r="AT537" s="22">
        <v>39.999999478459358</v>
      </c>
    </row>
    <row r="538" spans="1:46" x14ac:dyDescent="0.25">
      <c r="A538" s="21" t="s">
        <v>99</v>
      </c>
      <c r="B538" s="21" t="s">
        <v>233</v>
      </c>
      <c r="C538" s="21" t="s">
        <v>234</v>
      </c>
      <c r="D538" s="21" t="s">
        <v>235</v>
      </c>
      <c r="E538" s="21" t="s">
        <v>236</v>
      </c>
      <c r="F538" s="21" t="s">
        <v>237</v>
      </c>
      <c r="G538" s="21" t="s">
        <v>238</v>
      </c>
      <c r="H538" s="21" t="s">
        <v>239</v>
      </c>
      <c r="I538" s="22">
        <v>3.97622753118634</v>
      </c>
      <c r="J538" s="22">
        <v>3178.1916550791516</v>
      </c>
      <c r="K538" s="22">
        <v>7523.3949649916867</v>
      </c>
      <c r="L538" s="22">
        <v>224.30177280909871</v>
      </c>
      <c r="M538" s="22">
        <v>173.13689020657449</v>
      </c>
      <c r="N538" s="22">
        <f t="shared" si="557"/>
        <v>397.43866301567323</v>
      </c>
      <c r="O538" s="22">
        <v>305</v>
      </c>
      <c r="P538" s="22">
        <v>17.951181798707694</v>
      </c>
      <c r="Q538" s="22">
        <v>0</v>
      </c>
      <c r="R538" s="22">
        <v>0</v>
      </c>
      <c r="S538" s="22">
        <v>5.9494078159332275E-2</v>
      </c>
      <c r="T538" s="22">
        <v>0</v>
      </c>
      <c r="U538" s="22">
        <v>0</v>
      </c>
      <c r="V538" s="22">
        <v>0.16244375705718994</v>
      </c>
      <c r="W538" s="22">
        <v>0</v>
      </c>
      <c r="X538" s="22">
        <v>0</v>
      </c>
      <c r="Y538" s="22">
        <v>0</v>
      </c>
      <c r="Z538" s="22">
        <v>95.696588845871375</v>
      </c>
      <c r="AA538" s="22">
        <v>0</v>
      </c>
      <c r="AB538" s="22">
        <v>0</v>
      </c>
      <c r="AC538" s="22">
        <v>0</v>
      </c>
      <c r="AD538" s="22">
        <v>1.66764235496521</v>
      </c>
      <c r="AE538" s="22">
        <v>195.00826758088638</v>
      </c>
      <c r="AF538" s="22">
        <v>173.16241453450428</v>
      </c>
      <c r="AG538" s="22">
        <v>51.153868793485657</v>
      </c>
      <c r="AH538" s="22">
        <v>0.66728595344608943</v>
      </c>
      <c r="AI538" s="22">
        <v>1.1013809038478659E-2</v>
      </c>
      <c r="AJ538" s="22">
        <v>17.951181798707694</v>
      </c>
      <c r="AK538" s="22">
        <v>4.1358925782513882</v>
      </c>
      <c r="AL538" s="22">
        <v>1.1013854424831543E-2</v>
      </c>
      <c r="AM538" s="22">
        <v>318.80427536603145</v>
      </c>
      <c r="AN538" s="22">
        <v>139.51902671748593</v>
      </c>
      <c r="AO538" s="22">
        <v>29.455237893546695</v>
      </c>
      <c r="AP538" s="22">
        <v>1.5500000019868214</v>
      </c>
      <c r="AQ538" s="22">
        <v>1373.7479348932225</v>
      </c>
      <c r="AR538" s="22">
        <v>3092.5174013694746</v>
      </c>
      <c r="AS538" s="22">
        <v>0</v>
      </c>
      <c r="AT538" s="22">
        <v>39.999999478459358</v>
      </c>
    </row>
    <row r="539" spans="1:46" x14ac:dyDescent="0.25">
      <c r="A539" s="21" t="s">
        <v>99</v>
      </c>
      <c r="B539" s="21" t="s">
        <v>240</v>
      </c>
      <c r="C539" s="21" t="s">
        <v>241</v>
      </c>
      <c r="D539" s="21" t="s">
        <v>242</v>
      </c>
      <c r="E539" s="21" t="s">
        <v>243</v>
      </c>
      <c r="F539" s="21" t="s">
        <v>244</v>
      </c>
      <c r="G539" s="21" t="s">
        <v>245</v>
      </c>
      <c r="H539" s="21" t="s">
        <v>246</v>
      </c>
      <c r="I539" s="22">
        <v>4.2241190528942818</v>
      </c>
      <c r="J539" s="22">
        <v>3632.2709450500324</v>
      </c>
      <c r="K539" s="22">
        <v>8593.1062863617353</v>
      </c>
      <c r="L539" s="22">
        <v>225.52783115752086</v>
      </c>
      <c r="M539" s="22">
        <v>175.95227823018175</v>
      </c>
      <c r="N539" s="22">
        <f t="shared" si="557"/>
        <v>401.48010938770261</v>
      </c>
      <c r="O539" s="22">
        <v>305</v>
      </c>
      <c r="P539" s="22">
        <v>23.719303018879145</v>
      </c>
      <c r="Q539" s="22">
        <v>0</v>
      </c>
      <c r="R539" s="22">
        <v>0</v>
      </c>
      <c r="S539" s="22">
        <v>5.6613266468048096E-2</v>
      </c>
      <c r="T539" s="22">
        <v>0</v>
      </c>
      <c r="U539" s="22">
        <v>0</v>
      </c>
      <c r="V539" s="22">
        <v>9.2070102691650391E-2</v>
      </c>
      <c r="W539" s="22">
        <v>0</v>
      </c>
      <c r="X539" s="22">
        <v>0</v>
      </c>
      <c r="Y539" s="22">
        <v>0</v>
      </c>
      <c r="Z539" s="22">
        <v>109.91524449251871</v>
      </c>
      <c r="AA539" s="22">
        <v>0</v>
      </c>
      <c r="AB539" s="22">
        <v>0</v>
      </c>
      <c r="AC539" s="22">
        <v>0</v>
      </c>
      <c r="AD539" s="22">
        <v>1.5990583896636963</v>
      </c>
      <c r="AE539" s="22">
        <v>192.35144740229012</v>
      </c>
      <c r="AF539" s="22">
        <v>147.54921682270137</v>
      </c>
      <c r="AG539" s="22">
        <v>49.570375496073268</v>
      </c>
      <c r="AH539" s="22">
        <v>0.49672585711998823</v>
      </c>
      <c r="AI539" s="22">
        <v>5.1774312658850732E-3</v>
      </c>
      <c r="AJ539" s="22">
        <v>23.719303018879145</v>
      </c>
      <c r="AK539" s="22">
        <v>3.0028192138184981</v>
      </c>
      <c r="AL539" s="22">
        <v>5.1774312658857229E-3</v>
      </c>
      <c r="AM539" s="22">
        <v>325.71130637379474</v>
      </c>
      <c r="AN539" s="22">
        <v>147.4189443644085</v>
      </c>
      <c r="AO539" s="22">
        <v>31.82933014539984</v>
      </c>
      <c r="AP539" s="22">
        <v>1.5358735783406972</v>
      </c>
      <c r="AQ539" s="22">
        <v>1352.7704754584956</v>
      </c>
      <c r="AR539" s="22">
        <v>2867.6602845335492</v>
      </c>
      <c r="AS539" s="22">
        <v>0</v>
      </c>
      <c r="AT539" s="22">
        <v>39.999999478459358</v>
      </c>
    </row>
    <row r="540" spans="1:46" x14ac:dyDescent="0.25">
      <c r="A540" s="21" t="s">
        <v>99</v>
      </c>
      <c r="B540" s="21" t="s">
        <v>247</v>
      </c>
      <c r="C540" s="21" t="s">
        <v>248</v>
      </c>
      <c r="D540" s="21" t="s">
        <v>249</v>
      </c>
      <c r="E540" s="21" t="s">
        <v>250</v>
      </c>
      <c r="F540" s="21" t="s">
        <v>251</v>
      </c>
      <c r="G540" s="21" t="s">
        <v>252</v>
      </c>
      <c r="H540" s="21" t="s">
        <v>253</v>
      </c>
      <c r="I540" s="22">
        <v>5.4912818225799249</v>
      </c>
      <c r="J540" s="22">
        <v>4884.3071298327677</v>
      </c>
      <c r="K540" s="22">
        <v>11469.617568529686</v>
      </c>
      <c r="L540" s="22">
        <v>265.27959312870234</v>
      </c>
      <c r="M540" s="22">
        <v>218.66867917625422</v>
      </c>
      <c r="N540" s="22">
        <f t="shared" si="557"/>
        <v>483.94827230495656</v>
      </c>
      <c r="O540" s="22">
        <v>305</v>
      </c>
      <c r="P540" s="22">
        <v>53.623475745553151</v>
      </c>
      <c r="Q540" s="22">
        <v>0</v>
      </c>
      <c r="R540" s="22">
        <v>0</v>
      </c>
      <c r="S540" s="22">
        <v>4.9932956695556641E-2</v>
      </c>
      <c r="T540" s="22">
        <v>0</v>
      </c>
      <c r="U540" s="22">
        <v>0</v>
      </c>
      <c r="V540" s="22">
        <v>4.3693065643310547E-2</v>
      </c>
      <c r="W540" s="22">
        <v>0</v>
      </c>
      <c r="X540" s="22">
        <v>0</v>
      </c>
      <c r="Y540" s="22">
        <v>0</v>
      </c>
      <c r="Z540" s="22">
        <v>114.21935240071289</v>
      </c>
      <c r="AA540" s="22">
        <v>0</v>
      </c>
      <c r="AB540" s="22">
        <v>0</v>
      </c>
      <c r="AC540" s="22">
        <v>0</v>
      </c>
      <c r="AD540" s="22">
        <v>1.3683339357376099</v>
      </c>
      <c r="AE540" s="22">
        <v>232.64288565038467</v>
      </c>
      <c r="AF540" s="22">
        <v>122.45555796326406</v>
      </c>
      <c r="AG540" s="22">
        <v>46.60144856246859</v>
      </c>
      <c r="AH540" s="22">
        <v>0.44379436471764933</v>
      </c>
      <c r="AI540" s="22">
        <v>9.4653899795705387E-3</v>
      </c>
      <c r="AJ540" s="22">
        <v>53.623475745553151</v>
      </c>
      <c r="AK540" s="22">
        <v>10.914701761235612</v>
      </c>
      <c r="AL540" s="22">
        <v>9.5315483641885985E-3</v>
      </c>
      <c r="AM540" s="22">
        <v>347.69924243595341</v>
      </c>
      <c r="AN540" s="22">
        <v>134.96248562388021</v>
      </c>
      <c r="AO540" s="22">
        <v>32.44794228415028</v>
      </c>
      <c r="AP540" s="22">
        <v>1.520316917372877</v>
      </c>
      <c r="AQ540" s="22">
        <v>1329.6400784996986</v>
      </c>
      <c r="AR540" s="22">
        <v>2740.4160418336878</v>
      </c>
      <c r="AS540" s="22">
        <v>0</v>
      </c>
      <c r="AT540" s="22">
        <v>39.999999478459358</v>
      </c>
    </row>
    <row r="541" spans="1:46" x14ac:dyDescent="0.25">
      <c r="A541" s="21" t="s">
        <v>99</v>
      </c>
      <c r="B541" s="21" t="s">
        <v>254</v>
      </c>
      <c r="C541" s="21" t="s">
        <v>255</v>
      </c>
      <c r="D541" s="21" t="s">
        <v>256</v>
      </c>
      <c r="E541" s="21" t="s">
        <v>257</v>
      </c>
      <c r="F541" s="21" t="s">
        <v>258</v>
      </c>
      <c r="G541" s="21" t="s">
        <v>259</v>
      </c>
      <c r="H541" s="21" t="s">
        <v>260</v>
      </c>
      <c r="I541" s="22">
        <v>6.35822062510141</v>
      </c>
      <c r="J541" s="22">
        <v>4947.6449098753556</v>
      </c>
      <c r="K541" s="22">
        <v>11623.889888492076</v>
      </c>
      <c r="L541" s="22">
        <v>233.59159568833849</v>
      </c>
      <c r="M541" s="22">
        <v>203.82275003812589</v>
      </c>
      <c r="N541" s="22">
        <f t="shared" si="557"/>
        <v>437.41434572646438</v>
      </c>
      <c r="O541" s="22">
        <v>305</v>
      </c>
      <c r="P541" s="22">
        <v>11.576369754038751</v>
      </c>
      <c r="Q541" s="22">
        <v>0</v>
      </c>
      <c r="R541" s="22">
        <v>0</v>
      </c>
      <c r="S541" s="22">
        <v>5.7218074798583984E-2</v>
      </c>
      <c r="T541" s="22">
        <v>0</v>
      </c>
      <c r="U541" s="22">
        <v>0</v>
      </c>
      <c r="V541" s="22">
        <v>4.798811674118042E-2</v>
      </c>
      <c r="W541" s="22">
        <v>1.2757003307342529E-2</v>
      </c>
      <c r="X541" s="22">
        <v>2.2717773914337158E-2</v>
      </c>
      <c r="Y541" s="22">
        <v>0</v>
      </c>
      <c r="Z541" s="22">
        <v>96.29889780768228</v>
      </c>
      <c r="AA541" s="22">
        <v>0</v>
      </c>
      <c r="AB541" s="22">
        <v>0</v>
      </c>
      <c r="AC541" s="22">
        <v>0</v>
      </c>
      <c r="AD541" s="22">
        <v>1.2988132238388062</v>
      </c>
      <c r="AE541" s="22">
        <v>215.48814048271365</v>
      </c>
      <c r="AF541" s="22">
        <v>108.81683959743556</v>
      </c>
      <c r="AG541" s="22">
        <v>29.765427177645446</v>
      </c>
      <c r="AH541" s="22">
        <v>0.56960648700974936</v>
      </c>
      <c r="AI541" s="22">
        <v>3.4184725670620931E-3</v>
      </c>
      <c r="AJ541" s="22">
        <v>11.576369754038751</v>
      </c>
      <c r="AK541" s="22">
        <v>3.6893824448648047</v>
      </c>
      <c r="AL541" s="22">
        <v>3.470234009853696E-3</v>
      </c>
      <c r="AM541" s="22">
        <v>312.88351707516409</v>
      </c>
      <c r="AN541" s="22">
        <v>134.81383826692579</v>
      </c>
      <c r="AO541" s="22">
        <v>28.680044359338904</v>
      </c>
      <c r="AP541" s="22">
        <v>1.5261698667107984</v>
      </c>
      <c r="AQ541" s="22">
        <v>1338.346109535988</v>
      </c>
      <c r="AR541" s="22">
        <v>3428.8061570315126</v>
      </c>
      <c r="AS541" s="22">
        <v>0</v>
      </c>
      <c r="AT541" s="22">
        <v>39.999999478459358</v>
      </c>
    </row>
    <row r="542" spans="1:46" x14ac:dyDescent="0.25">
      <c r="A542" s="21" t="s">
        <v>99</v>
      </c>
      <c r="B542" s="21" t="s">
        <v>261</v>
      </c>
      <c r="C542" s="21" t="s">
        <v>262</v>
      </c>
      <c r="D542" s="21" t="s">
        <v>263</v>
      </c>
      <c r="E542" s="21" t="s">
        <v>264</v>
      </c>
      <c r="F542" s="21" t="s">
        <v>265</v>
      </c>
      <c r="G542" s="21" t="s">
        <v>266</v>
      </c>
      <c r="H542" s="21" t="s">
        <v>267</v>
      </c>
      <c r="I542" s="22">
        <v>4.3820089603695518</v>
      </c>
      <c r="J542" s="22">
        <v>3840.0118412844454</v>
      </c>
      <c r="K542" s="22">
        <v>8991.4699623883716</v>
      </c>
      <c r="L542" s="22">
        <v>238.0228811723415</v>
      </c>
      <c r="M542" s="22">
        <v>186.03120942847673</v>
      </c>
      <c r="N542" s="22">
        <f t="shared" si="557"/>
        <v>424.0540906008182</v>
      </c>
      <c r="O542" s="22">
        <v>305</v>
      </c>
      <c r="P542" s="22">
        <v>16.836587543366477</v>
      </c>
      <c r="Q542" s="22">
        <v>0</v>
      </c>
      <c r="R542" s="22">
        <v>0</v>
      </c>
      <c r="S542" s="22">
        <v>5.4142951965332031E-2</v>
      </c>
      <c r="T542" s="22">
        <v>0</v>
      </c>
      <c r="U542" s="22">
        <v>0</v>
      </c>
      <c r="V542" s="22">
        <v>5.4298877716064453E-2</v>
      </c>
      <c r="W542" s="22">
        <v>7.0194900035858154E-2</v>
      </c>
      <c r="X542" s="22">
        <v>7.0829570293426514E-2</v>
      </c>
      <c r="Y542" s="22">
        <v>0</v>
      </c>
      <c r="Z542" s="22">
        <v>89.130547115245292</v>
      </c>
      <c r="AA542" s="22">
        <v>0</v>
      </c>
      <c r="AB542" s="22">
        <v>0</v>
      </c>
      <c r="AC542" s="22">
        <v>0</v>
      </c>
      <c r="AD542" s="22">
        <v>1.4467339515686035</v>
      </c>
      <c r="AE542" s="22">
        <v>203.9995589995435</v>
      </c>
      <c r="AF542" s="22">
        <v>162.72843569407087</v>
      </c>
      <c r="AG542" s="22">
        <v>51.985491752047068</v>
      </c>
      <c r="AH542" s="22">
        <v>0.76249826911576268</v>
      </c>
      <c r="AI542" s="22">
        <v>6.1799918177332536E-3</v>
      </c>
      <c r="AJ542" s="22">
        <v>16.836587543366477</v>
      </c>
      <c r="AK542" s="22">
        <v>2.5400168366108957</v>
      </c>
      <c r="AL542" s="22">
        <v>6.2329008934057777E-3</v>
      </c>
      <c r="AM542" s="22">
        <v>319.29033780586218</v>
      </c>
      <c r="AN542" s="22">
        <v>142.22821960477648</v>
      </c>
      <c r="AO542" s="22">
        <v>26.232269679982483</v>
      </c>
      <c r="AP542" s="22">
        <v>1.5451414754384185</v>
      </c>
      <c r="AQ542" s="22">
        <v>1366.5359467197359</v>
      </c>
      <c r="AR542" s="22">
        <v>3462.8172952415448</v>
      </c>
      <c r="AS542" s="22">
        <v>0</v>
      </c>
      <c r="AT542" s="22">
        <v>39.999999478459358</v>
      </c>
    </row>
    <row r="543" spans="1:46" x14ac:dyDescent="0.25">
      <c r="A543" s="21" t="s">
        <v>99</v>
      </c>
      <c r="B543" s="21" t="s">
        <v>268</v>
      </c>
      <c r="C543" s="21" t="s">
        <v>269</v>
      </c>
      <c r="D543" s="21" t="s">
        <v>270</v>
      </c>
      <c r="E543" s="21" t="s">
        <v>271</v>
      </c>
      <c r="F543" s="21" t="s">
        <v>272</v>
      </c>
      <c r="G543" s="21" t="s">
        <v>273</v>
      </c>
      <c r="H543" s="21" t="s">
        <v>274</v>
      </c>
      <c r="I543" s="22">
        <v>5.5610031287848631</v>
      </c>
      <c r="J543" s="22">
        <v>4808.3880538641797</v>
      </c>
      <c r="K543" s="22">
        <v>11237.386334344754</v>
      </c>
      <c r="L543" s="22">
        <v>223.25526045006956</v>
      </c>
      <c r="M543" s="22">
        <v>186.84525312471544</v>
      </c>
      <c r="N543" s="22">
        <f t="shared" si="557"/>
        <v>410.100513574785</v>
      </c>
      <c r="O543" s="22">
        <v>305</v>
      </c>
      <c r="P543" s="22">
        <v>17.490488098701462</v>
      </c>
      <c r="Q543" s="22">
        <v>0</v>
      </c>
      <c r="R543" s="22">
        <v>0</v>
      </c>
      <c r="S543" s="22">
        <v>5.3603708744049072E-2</v>
      </c>
      <c r="T543" s="22">
        <v>0</v>
      </c>
      <c r="U543" s="22">
        <v>0</v>
      </c>
      <c r="V543" s="22">
        <v>2.8417229652404785E-2</v>
      </c>
      <c r="W543" s="22">
        <v>1.2390255928039551E-2</v>
      </c>
      <c r="X543" s="22">
        <v>2.4971187114715576E-2</v>
      </c>
      <c r="Y543" s="22">
        <v>0</v>
      </c>
      <c r="Z543" s="22">
        <v>93.000039296259033</v>
      </c>
      <c r="AA543" s="22">
        <v>0</v>
      </c>
      <c r="AB543" s="22">
        <v>0</v>
      </c>
      <c r="AC543" s="22">
        <v>0</v>
      </c>
      <c r="AD543" s="22">
        <v>1.3068501949310303</v>
      </c>
      <c r="AE543" s="22">
        <v>198.95746226147614</v>
      </c>
      <c r="AF543" s="22">
        <v>132.3720870459168</v>
      </c>
      <c r="AG543" s="22">
        <v>36.405300116742104</v>
      </c>
      <c r="AH543" s="22">
        <v>0.55154244664901764</v>
      </c>
      <c r="AI543" s="22">
        <v>4.7072086120445462E-3</v>
      </c>
      <c r="AJ543" s="22">
        <v>17.490488098701462</v>
      </c>
      <c r="AK543" s="22">
        <v>4.7823363847156246</v>
      </c>
      <c r="AL543" s="22">
        <v>4.9094614090310898E-3</v>
      </c>
      <c r="AM543" s="22">
        <v>317.70324225257679</v>
      </c>
      <c r="AN543" s="22">
        <v>147.06841361824132</v>
      </c>
      <c r="AO543" s="22">
        <v>29.019228342532223</v>
      </c>
      <c r="AP543" s="22">
        <v>1.5464250482250788</v>
      </c>
      <c r="AQ543" s="22">
        <v>1368.4415677502548</v>
      </c>
      <c r="AR543" s="22">
        <v>3181.5048989877387</v>
      </c>
      <c r="AS543" s="22">
        <v>0</v>
      </c>
      <c r="AT543" s="22">
        <v>39.999999478459358</v>
      </c>
    </row>
    <row r="544" spans="1:46" x14ac:dyDescent="0.25">
      <c r="A544" s="21" t="s">
        <v>99</v>
      </c>
      <c r="B544" s="21" t="s">
        <v>275</v>
      </c>
      <c r="C544" s="21" t="s">
        <v>276</v>
      </c>
      <c r="D544" s="21" t="s">
        <v>277</v>
      </c>
      <c r="E544" s="21" t="s">
        <v>278</v>
      </c>
      <c r="F544" s="21" t="s">
        <v>279</v>
      </c>
      <c r="G544" s="21" t="s">
        <v>280</v>
      </c>
      <c r="H544" s="21" t="s">
        <v>281</v>
      </c>
      <c r="I544" s="22">
        <v>5.2233744268773581</v>
      </c>
      <c r="J544" s="22">
        <v>3979.7376332879016</v>
      </c>
      <c r="K544" s="22">
        <v>9445.6911884311321</v>
      </c>
      <c r="L544" s="22">
        <v>230.09976508312511</v>
      </c>
      <c r="M544" s="22">
        <v>184.85651820632029</v>
      </c>
      <c r="N544" s="22">
        <f t="shared" si="557"/>
        <v>414.95628328944542</v>
      </c>
      <c r="O544" s="22">
        <v>305</v>
      </c>
      <c r="P544" s="22">
        <v>50.910002726595849</v>
      </c>
      <c r="Q544" s="22">
        <v>1.804586320594852</v>
      </c>
      <c r="R544" s="22">
        <v>0</v>
      </c>
      <c r="S544" s="22">
        <v>7.3539078235626221E-2</v>
      </c>
      <c r="T544" s="22">
        <v>0</v>
      </c>
      <c r="U544" s="22">
        <v>0</v>
      </c>
      <c r="V544" s="22">
        <v>0.17478674650192261</v>
      </c>
      <c r="W544" s="22">
        <v>0</v>
      </c>
      <c r="X544" s="22">
        <v>0</v>
      </c>
      <c r="Y544" s="22">
        <v>0</v>
      </c>
      <c r="Z544" s="22">
        <v>104.84654256820019</v>
      </c>
      <c r="AA544" s="22">
        <v>0</v>
      </c>
      <c r="AB544" s="22">
        <v>0</v>
      </c>
      <c r="AC544" s="22">
        <v>0</v>
      </c>
      <c r="AD544" s="22">
        <v>1.4370465278625488</v>
      </c>
      <c r="AE544" s="22">
        <v>215.08739544475372</v>
      </c>
      <c r="AF544" s="22">
        <v>124.92869561317742</v>
      </c>
      <c r="AG544" s="22">
        <v>45.230361776602749</v>
      </c>
      <c r="AH544" s="22">
        <v>0.50444055136794796</v>
      </c>
      <c r="AI544" s="22">
        <v>1.2885100202047075E-2</v>
      </c>
      <c r="AJ544" s="22">
        <v>50.910002726595849</v>
      </c>
      <c r="AK544" s="22">
        <v>6.5412411632088334</v>
      </c>
      <c r="AL544" s="22">
        <v>1.3142813983553972E-2</v>
      </c>
      <c r="AM544" s="22">
        <v>347.55103242880858</v>
      </c>
      <c r="AN544" s="22">
        <v>164.59887222797013</v>
      </c>
      <c r="AO544" s="22">
        <v>30.024766639787881</v>
      </c>
      <c r="AP544" s="22">
        <v>1.5043416880623459</v>
      </c>
      <c r="AQ544" s="22">
        <v>1305.8554965764652</v>
      </c>
      <c r="AR544" s="22">
        <v>3102.2260128028015</v>
      </c>
      <c r="AS544" s="22">
        <v>0</v>
      </c>
      <c r="AT544" s="22">
        <v>30.00000007450581</v>
      </c>
    </row>
    <row r="545" spans="1:46" x14ac:dyDescent="0.25">
      <c r="A545" s="21" t="s">
        <v>99</v>
      </c>
      <c r="B545" s="21" t="s">
        <v>282</v>
      </c>
      <c r="C545" s="21" t="s">
        <v>283</v>
      </c>
      <c r="D545" s="21" t="s">
        <v>284</v>
      </c>
      <c r="E545" s="21" t="s">
        <v>285</v>
      </c>
      <c r="F545" s="21" t="s">
        <v>286</v>
      </c>
      <c r="G545" s="21" t="s">
        <v>287</v>
      </c>
      <c r="H545" s="21" t="s">
        <v>288</v>
      </c>
      <c r="I545" s="22">
        <v>5.0213373838524031</v>
      </c>
      <c r="J545" s="22">
        <v>4047.3524143150307</v>
      </c>
      <c r="K545" s="22">
        <v>9464.3067122420925</v>
      </c>
      <c r="L545" s="22">
        <v>251.13330402704025</v>
      </c>
      <c r="M545" s="22">
        <v>207.33000983407319</v>
      </c>
      <c r="N545" s="22">
        <f t="shared" si="557"/>
        <v>458.46331386111342</v>
      </c>
      <c r="O545" s="22">
        <v>305</v>
      </c>
      <c r="P545" s="22">
        <v>37.989625590853393</v>
      </c>
      <c r="Q545" s="22">
        <v>0</v>
      </c>
      <c r="R545" s="22">
        <v>0</v>
      </c>
      <c r="S545" s="22">
        <v>6.9196641445159912E-2</v>
      </c>
      <c r="T545" s="22">
        <v>0</v>
      </c>
      <c r="U545" s="22">
        <v>0</v>
      </c>
      <c r="V545" s="22">
        <v>4.0279924869537354E-2</v>
      </c>
      <c r="W545" s="22">
        <v>0</v>
      </c>
      <c r="X545" s="22">
        <v>0</v>
      </c>
      <c r="Y545" s="22">
        <v>0</v>
      </c>
      <c r="Z545" s="22">
        <v>117.86341618143952</v>
      </c>
      <c r="AA545" s="22">
        <v>0</v>
      </c>
      <c r="AB545" s="22">
        <v>0</v>
      </c>
      <c r="AC545" s="22">
        <v>0</v>
      </c>
      <c r="AD545" s="22">
        <v>1.6877429485321045</v>
      </c>
      <c r="AE545" s="22">
        <v>220.44741519943898</v>
      </c>
      <c r="AF545" s="22">
        <v>142.60720472869173</v>
      </c>
      <c r="AG545" s="22">
        <v>43.791356123724704</v>
      </c>
      <c r="AH545" s="22">
        <v>0.56138337504077718</v>
      </c>
      <c r="AI545" s="22">
        <v>1.1938069242387404E-2</v>
      </c>
      <c r="AJ545" s="22">
        <v>37.989625590853393</v>
      </c>
      <c r="AK545" s="22">
        <v>8.461014557320544</v>
      </c>
      <c r="AL545" s="22">
        <v>1.1973927919353127E-2</v>
      </c>
      <c r="AM545" s="22">
        <v>334.51663710561354</v>
      </c>
      <c r="AN545" s="22">
        <v>129.5506636167932</v>
      </c>
      <c r="AO545" s="22">
        <v>30.069714162984269</v>
      </c>
      <c r="AP545" s="22">
        <v>1.5352897881458691</v>
      </c>
      <c r="AQ545" s="22">
        <v>1351.9030188210891</v>
      </c>
      <c r="AR545" s="22">
        <v>3097.0038924169344</v>
      </c>
      <c r="AS545" s="22">
        <v>0</v>
      </c>
      <c r="AT545" s="22">
        <v>39.999999478459358</v>
      </c>
    </row>
    <row r="546" spans="1:46" x14ac:dyDescent="0.25">
      <c r="A546" s="21" t="s">
        <v>99</v>
      </c>
      <c r="B546" s="21" t="s">
        <v>289</v>
      </c>
      <c r="C546" s="21" t="s">
        <v>290</v>
      </c>
      <c r="D546" s="21" t="s">
        <v>291</v>
      </c>
      <c r="E546" s="21" t="s">
        <v>292</v>
      </c>
      <c r="F546" s="21" t="s">
        <v>293</v>
      </c>
      <c r="G546" s="21" t="s">
        <v>294</v>
      </c>
      <c r="H546" s="21" t="s">
        <v>295</v>
      </c>
      <c r="I546" s="22">
        <v>5.7833349826740443</v>
      </c>
      <c r="J546" s="22">
        <v>4023.4330688755049</v>
      </c>
      <c r="K546" s="22">
        <v>9550.8994902096692</v>
      </c>
      <c r="L546" s="22">
        <v>224.36705180163378</v>
      </c>
      <c r="M546" s="22">
        <v>182.71404495307149</v>
      </c>
      <c r="N546" s="22">
        <f t="shared" si="557"/>
        <v>407.0810967547053</v>
      </c>
      <c r="O546" s="22">
        <v>305</v>
      </c>
      <c r="P546" s="22">
        <v>13.896105112507939</v>
      </c>
      <c r="Q546" s="22">
        <v>0</v>
      </c>
      <c r="R546" s="22">
        <v>0</v>
      </c>
      <c r="S546" s="22">
        <v>8.8731825351715088E-2</v>
      </c>
      <c r="T546" s="22">
        <v>0</v>
      </c>
      <c r="U546" s="22">
        <v>0</v>
      </c>
      <c r="V546" s="22">
        <v>0.2390291690826416</v>
      </c>
      <c r="W546" s="22">
        <v>0</v>
      </c>
      <c r="X546" s="22">
        <v>0</v>
      </c>
      <c r="Y546" s="22">
        <v>0</v>
      </c>
      <c r="Z546" s="22">
        <v>103.57560072185879</v>
      </c>
      <c r="AA546" s="22">
        <v>0</v>
      </c>
      <c r="AB546" s="22">
        <v>0</v>
      </c>
      <c r="AC546" s="22">
        <v>0</v>
      </c>
      <c r="AD546" s="22">
        <v>1.4982129335403442</v>
      </c>
      <c r="AE546" s="22">
        <v>216.51148106444646</v>
      </c>
      <c r="AF546" s="22">
        <v>135.04841519131509</v>
      </c>
      <c r="AG546" s="22">
        <v>41.648652073623083</v>
      </c>
      <c r="AH546" s="22">
        <v>0.50824858284851571</v>
      </c>
      <c r="AI546" s="22">
        <v>4.3547749389326942E-3</v>
      </c>
      <c r="AJ546" s="22">
        <v>13.896105112507939</v>
      </c>
      <c r="AK546" s="22">
        <v>1.5619345310632138</v>
      </c>
      <c r="AL546" s="22">
        <v>4.3687724235207982E-3</v>
      </c>
      <c r="AM546" s="22">
        <v>317.32980180902121</v>
      </c>
      <c r="AN546" s="22">
        <v>160.52881375259352</v>
      </c>
      <c r="AO546" s="22">
        <v>31.850956082580993</v>
      </c>
      <c r="AP546" s="22">
        <v>1.5500000019868214</v>
      </c>
      <c r="AQ546" s="22">
        <v>1373.7479348932225</v>
      </c>
      <c r="AR546" s="22">
        <v>2943.2555830593483</v>
      </c>
      <c r="AS546" s="22">
        <v>0</v>
      </c>
      <c r="AT546" s="22">
        <v>39.999999478459358</v>
      </c>
    </row>
    <row r="547" spans="1:46" x14ac:dyDescent="0.25">
      <c r="A547" s="21" t="s">
        <v>99</v>
      </c>
      <c r="B547" s="21" t="s">
        <v>296</v>
      </c>
      <c r="C547" s="21" t="s">
        <v>297</v>
      </c>
      <c r="D547" s="21" t="s">
        <v>298</v>
      </c>
      <c r="E547" s="21" t="s">
        <v>299</v>
      </c>
      <c r="F547" s="21" t="s">
        <v>300</v>
      </c>
      <c r="G547" s="21" t="s">
        <v>301</v>
      </c>
      <c r="H547" s="21" t="s">
        <v>302</v>
      </c>
      <c r="I547" s="22">
        <v>5.9808999946608008</v>
      </c>
      <c r="J547" s="22">
        <v>4601.098384077296</v>
      </c>
      <c r="K547" s="22">
        <v>10830.880970475944</v>
      </c>
      <c r="L547" s="22">
        <v>244.72043208520478</v>
      </c>
      <c r="M547" s="22">
        <v>211.2480302855931</v>
      </c>
      <c r="N547" s="22">
        <f t="shared" si="557"/>
        <v>455.96846237079785</v>
      </c>
      <c r="O547" s="22">
        <v>305</v>
      </c>
      <c r="P547" s="22">
        <v>14.680000371299684</v>
      </c>
      <c r="Q547" s="22">
        <v>0</v>
      </c>
      <c r="R547" s="22">
        <v>0</v>
      </c>
      <c r="S547" s="22">
        <v>7.1708261966705322E-2</v>
      </c>
      <c r="T547" s="22">
        <v>0</v>
      </c>
      <c r="U547" s="22">
        <v>0</v>
      </c>
      <c r="V547" s="22">
        <v>0.13006865978240967</v>
      </c>
      <c r="W547" s="22">
        <v>0</v>
      </c>
      <c r="X547" s="22">
        <v>0</v>
      </c>
      <c r="Y547" s="22">
        <v>0</v>
      </c>
      <c r="Z547" s="22">
        <v>113.02877025589838</v>
      </c>
      <c r="AA547" s="22">
        <v>0</v>
      </c>
      <c r="AB547" s="22">
        <v>0</v>
      </c>
      <c r="AC547" s="22">
        <v>0</v>
      </c>
      <c r="AD547" s="22">
        <v>1.4805146455764771</v>
      </c>
      <c r="AE547" s="22">
        <v>234.55296196802468</v>
      </c>
      <c r="AF547" s="22">
        <v>142.01684925693212</v>
      </c>
      <c r="AG547" s="22">
        <v>33.467456336958563</v>
      </c>
      <c r="AH547" s="22">
        <v>0.58239266965774505</v>
      </c>
      <c r="AI547" s="22">
        <v>4.9454626532222656E-3</v>
      </c>
      <c r="AJ547" s="22">
        <v>14.680000371299684</v>
      </c>
      <c r="AK547" s="22">
        <v>5.0785710638405259</v>
      </c>
      <c r="AL547" s="22">
        <v>4.9977871418749754E-3</v>
      </c>
      <c r="AM547" s="22">
        <v>314.59643152031731</v>
      </c>
      <c r="AN547" s="22">
        <v>129.30406757428099</v>
      </c>
      <c r="AO547" s="22">
        <v>30.82025721988693</v>
      </c>
      <c r="AP547" s="22">
        <v>1.5500000019868214</v>
      </c>
      <c r="AQ547" s="22">
        <v>1373.7479348932225</v>
      </c>
      <c r="AR547" s="22">
        <v>3087.215624221114</v>
      </c>
      <c r="AS547" s="22">
        <v>0</v>
      </c>
      <c r="AT547" s="22">
        <v>39.999999478459358</v>
      </c>
    </row>
    <row r="548" spans="1:46" x14ac:dyDescent="0.25">
      <c r="A548" s="21" t="s">
        <v>99</v>
      </c>
      <c r="B548" s="21" t="s">
        <v>303</v>
      </c>
      <c r="C548" s="21" t="s">
        <v>304</v>
      </c>
      <c r="D548" s="21" t="s">
        <v>305</v>
      </c>
      <c r="E548" s="21" t="s">
        <v>306</v>
      </c>
      <c r="F548" s="21" t="s">
        <v>307</v>
      </c>
      <c r="G548" s="21" t="s">
        <v>308</v>
      </c>
      <c r="H548" s="21" t="s">
        <v>309</v>
      </c>
      <c r="I548" s="22">
        <v>5.1298404781010385</v>
      </c>
      <c r="J548" s="22">
        <v>4284.3706860222683</v>
      </c>
      <c r="K548" s="22">
        <v>10033.405481229167</v>
      </c>
      <c r="L548" s="22">
        <v>239.45201983455723</v>
      </c>
      <c r="M548" s="22">
        <v>199.28250923842705</v>
      </c>
      <c r="N548" s="22">
        <f t="shared" si="557"/>
        <v>438.73452907298429</v>
      </c>
      <c r="O548" s="22">
        <v>305</v>
      </c>
      <c r="P548" s="22">
        <v>18.900000432040542</v>
      </c>
      <c r="Q548" s="22">
        <v>0</v>
      </c>
      <c r="R548" s="22">
        <v>0</v>
      </c>
      <c r="S548" s="22">
        <v>7.4150264263153076E-2</v>
      </c>
      <c r="T548" s="22">
        <v>0</v>
      </c>
      <c r="U548" s="22">
        <v>0</v>
      </c>
      <c r="V548" s="22">
        <v>5.7568371295928955E-2</v>
      </c>
      <c r="W548" s="22">
        <v>6.343841552734375E-3</v>
      </c>
      <c r="X548" s="22">
        <v>1.8732845783233643E-2</v>
      </c>
      <c r="Y548" s="22">
        <v>0</v>
      </c>
      <c r="Z548" s="22">
        <v>94.110899605926321</v>
      </c>
      <c r="AA548" s="22">
        <v>0</v>
      </c>
      <c r="AB548" s="22">
        <v>0</v>
      </c>
      <c r="AC548" s="22">
        <v>0</v>
      </c>
      <c r="AD548" s="22">
        <v>1.4198306798934937</v>
      </c>
      <c r="AE548" s="22">
        <v>217.48038559981228</v>
      </c>
      <c r="AF548" s="22">
        <v>145.54304781236212</v>
      </c>
      <c r="AG548" s="22">
        <v>40.157694371927427</v>
      </c>
      <c r="AH548" s="22">
        <v>0.64109991711179559</v>
      </c>
      <c r="AI548" s="22">
        <v>1.1816224202753045E-2</v>
      </c>
      <c r="AJ548" s="22">
        <v>18.900000432040542</v>
      </c>
      <c r="AK548" s="22">
        <v>8.2703062823970477</v>
      </c>
      <c r="AL548" s="22">
        <v>1.1922049416767368E-2</v>
      </c>
      <c r="AM548" s="22">
        <v>315.61777210022666</v>
      </c>
      <c r="AN548" s="22">
        <v>136.29780667524005</v>
      </c>
      <c r="AO548" s="22">
        <v>28.73765890159855</v>
      </c>
      <c r="AP548" s="22">
        <v>1.4828375647645553</v>
      </c>
      <c r="AQ548" s="22">
        <v>1273.7880838713756</v>
      </c>
      <c r="AR548" s="22">
        <v>3141.1582789240338</v>
      </c>
      <c r="AS548" s="22">
        <v>0</v>
      </c>
      <c r="AT548" s="22">
        <v>39.999999478459358</v>
      </c>
    </row>
    <row r="549" spans="1:46" x14ac:dyDescent="0.25">
      <c r="A549" s="20"/>
      <c r="B549" s="20"/>
      <c r="C549" s="20"/>
      <c r="D549" s="20"/>
      <c r="E549" s="20"/>
      <c r="F549" s="20"/>
      <c r="G549" s="20"/>
      <c r="H549" s="20"/>
      <c r="I549" s="20">
        <f>AVERAGE(I519:I548)</f>
        <v>4.9172302040960272</v>
      </c>
      <c r="J549" s="20">
        <f t="shared" ref="J549" si="558">AVERAGE(J519:J548)</f>
        <v>4102.0423208646507</v>
      </c>
      <c r="K549" s="20">
        <f t="shared" ref="K549" si="559">AVERAGE(K519:K548)</f>
        <v>9632.2944661312977</v>
      </c>
      <c r="L549" s="20">
        <f t="shared" ref="L549" si="560">AVERAGE(L519:L548)</f>
        <v>234.76943654661454</v>
      </c>
      <c r="M549" s="20">
        <f t="shared" ref="M549" si="561">AVERAGE(M519:M548)</f>
        <v>189.58975953866801</v>
      </c>
      <c r="O549" s="20">
        <f t="shared" ref="O549" si="562">AVERAGE(O519:O548)</f>
        <v>305</v>
      </c>
      <c r="P549" s="20">
        <f t="shared" ref="P549" si="563">AVERAGE(P519:P548)</f>
        <v>28.43119525835694</v>
      </c>
      <c r="Q549" s="20">
        <f t="shared" ref="Q549" si="564">AVERAGE(Q519:Q548)</f>
        <v>0.16032658352945789</v>
      </c>
      <c r="R549" s="20">
        <f t="shared" ref="R549" si="565">AVERAGE(R519:R548)</f>
        <v>0</v>
      </c>
      <c r="S549" s="20">
        <f t="shared" ref="S549" si="566">AVERAGE(S519:S548)</f>
        <v>6.2460233767827354E-2</v>
      </c>
      <c r="T549" s="20">
        <f t="shared" ref="T549" si="567">AVERAGE(T519:T548)</f>
        <v>0</v>
      </c>
      <c r="U549" s="20">
        <f t="shared" ref="U549" si="568">AVERAGE(U519:U548)</f>
        <v>0</v>
      </c>
      <c r="V549" s="20">
        <f t="shared" ref="V549" si="569">AVERAGE(V519:V548)</f>
        <v>8.399861256281535E-2</v>
      </c>
      <c r="W549" s="20">
        <f t="shared" ref="W549" si="570">AVERAGE(W519:W548)</f>
        <v>7.0692201455434161E-3</v>
      </c>
      <c r="X549" s="20">
        <f t="shared" ref="X549" si="571">AVERAGE(X519:X548)</f>
        <v>1.0707489649454753E-2</v>
      </c>
      <c r="Y549" s="20">
        <f t="shared" ref="Y549" si="572">AVERAGE(Y519:Y548)</f>
        <v>0</v>
      </c>
      <c r="Z549" s="20">
        <f t="shared" ref="Z549" si="573">AVERAGE(Z519:Z548)</f>
        <v>103.7762068364013</v>
      </c>
      <c r="AA549" s="20">
        <f t="shared" ref="AA549" si="574">AVERAGE(AA519:AA548)</f>
        <v>0</v>
      </c>
      <c r="AB549" s="20">
        <f t="shared" ref="AB549" si="575">AVERAGE(AB519:AB548)</f>
        <v>0</v>
      </c>
      <c r="AC549" s="20">
        <f t="shared" ref="AC549" si="576">AVERAGE(AC519:AC548)</f>
        <v>0</v>
      </c>
      <c r="AD549" s="20">
        <f t="shared" ref="AD549" si="577">AVERAGE(AD519:AD548)</f>
        <v>1.4940160910288494</v>
      </c>
      <c r="AE549" s="20">
        <f t="shared" ref="AE549" si="578">AVERAGE(AE519:AE548)</f>
        <v>206.10952244284127</v>
      </c>
      <c r="AF549" s="20">
        <f t="shared" ref="AF549" si="579">AVERAGE(AF519:AF548)</f>
        <v>146.25414654893666</v>
      </c>
      <c r="AG549" s="20">
        <f t="shared" ref="AG549" si="580">AVERAGE(AG519:AG548)</f>
        <v>45.170608382143378</v>
      </c>
      <c r="AH549" s="20">
        <f t="shared" ref="AH549" si="581">AVERAGE(AH519:AH548)</f>
        <v>0.56948425493453037</v>
      </c>
      <c r="AI549" s="20">
        <f t="shared" ref="AI549" si="582">AVERAGE(AI519:AI548)</f>
        <v>9.0686258031495333E-3</v>
      </c>
      <c r="AJ549" s="20">
        <f t="shared" ref="AJ549" si="583">AVERAGE(AJ519:AJ548)</f>
        <v>28.43119525835694</v>
      </c>
      <c r="AK549" s="20">
        <f t="shared" ref="AK549" si="584">AVERAGE(AK519:AK548)</f>
        <v>5.2305187358963368</v>
      </c>
      <c r="AL549" s="20">
        <f t="shared" ref="AL549" si="585">AVERAGE(AL519:AL548)</f>
        <v>9.1166257682726778E-3</v>
      </c>
      <c r="AM549" s="20">
        <f t="shared" ref="AM549" si="586">AVERAGE(AM519:AM548)</f>
        <v>328.03123331316277</v>
      </c>
      <c r="AN549" s="20">
        <f t="shared" ref="AN549" si="587">AVERAGE(AN519:AN548)</f>
        <v>141.40543850783806</v>
      </c>
      <c r="AO549" s="20">
        <f t="shared" ref="AO549" si="588">AVERAGE(AO519:AO548)</f>
        <v>29.943077187555168</v>
      </c>
      <c r="AP549" s="20">
        <f t="shared" ref="AP549" si="589">AVERAGE(AP519:AP548)</f>
        <v>1.5233083109267063</v>
      </c>
      <c r="AQ549" s="20">
        <f t="shared" ref="AQ549" si="590">AVERAGE(AQ519:AQ548)</f>
        <v>1334.0575365904369</v>
      </c>
      <c r="AR549" s="20">
        <f t="shared" ref="AR549" si="591">AVERAGE(AR519:AR548)</f>
        <v>3044.0618850846149</v>
      </c>
      <c r="AS549" s="20">
        <f t="shared" ref="AS549" si="592">AVERAGE(AS519:AS548)</f>
        <v>0</v>
      </c>
      <c r="AT549" s="20">
        <f t="shared" ref="AT549" si="593">AVERAGE(AT519:AT548)</f>
        <v>38.999999538064003</v>
      </c>
    </row>
    <row r="550" spans="1:46" x14ac:dyDescent="0.25">
      <c r="A550" s="20"/>
      <c r="B550" s="23" t="s">
        <v>20</v>
      </c>
      <c r="C550" s="24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  <c r="AP550" s="20"/>
      <c r="AQ550" s="20"/>
      <c r="AR550" s="20"/>
      <c r="AS550" s="20"/>
      <c r="AT550" s="20"/>
    </row>
    <row r="551" spans="1:46" x14ac:dyDescent="0.25">
      <c r="A551" s="21" t="s">
        <v>99</v>
      </c>
      <c r="B551" s="21" t="s">
        <v>100</v>
      </c>
      <c r="C551" s="21" t="s">
        <v>101</v>
      </c>
      <c r="D551" s="21" t="s">
        <v>102</v>
      </c>
      <c r="E551" s="21" t="s">
        <v>103</v>
      </c>
      <c r="F551" s="21" t="s">
        <v>104</v>
      </c>
      <c r="G551" s="21" t="s">
        <v>105</v>
      </c>
      <c r="H551" s="21" t="s">
        <v>106</v>
      </c>
      <c r="I551" s="22">
        <v>4.6853876855437431</v>
      </c>
      <c r="J551" s="22">
        <v>3832.3292279690236</v>
      </c>
      <c r="K551" s="22">
        <v>8986.7254956517281</v>
      </c>
      <c r="L551" s="22">
        <v>235.35525130970592</v>
      </c>
      <c r="M551" s="22">
        <v>190.67820358345696</v>
      </c>
      <c r="N551" s="22">
        <f>L551+M551</f>
        <v>426.03345489316291</v>
      </c>
      <c r="O551" s="22">
        <v>390</v>
      </c>
      <c r="P551" s="22">
        <v>8.818670263281092</v>
      </c>
      <c r="Q551" s="22">
        <v>0</v>
      </c>
      <c r="R551" s="22">
        <v>0</v>
      </c>
      <c r="S551" s="22">
        <v>5.6513786315917969E-2</v>
      </c>
      <c r="T551" s="22">
        <v>0</v>
      </c>
      <c r="U551" s="22">
        <v>0</v>
      </c>
      <c r="V551" s="22">
        <v>5.8774948120117188E-2</v>
      </c>
      <c r="W551" s="22">
        <v>0</v>
      </c>
      <c r="X551" s="22">
        <v>0</v>
      </c>
      <c r="Y551" s="22">
        <v>0</v>
      </c>
      <c r="Z551" s="22">
        <v>121.37000433795096</v>
      </c>
      <c r="AA551" s="22">
        <v>0</v>
      </c>
      <c r="AB551" s="22">
        <v>0</v>
      </c>
      <c r="AC551" s="22">
        <v>0</v>
      </c>
      <c r="AD551" s="22">
        <v>1.5832264423370361</v>
      </c>
      <c r="AE551" s="22">
        <v>204.97047839076853</v>
      </c>
      <c r="AF551" s="22">
        <v>147.88466715757181</v>
      </c>
      <c r="AG551" s="22">
        <v>44.677047726248908</v>
      </c>
      <c r="AH551" s="22">
        <v>0</v>
      </c>
      <c r="AI551" s="22">
        <v>0</v>
      </c>
      <c r="AJ551" s="22">
        <v>8.818670263281092</v>
      </c>
      <c r="AK551" s="22">
        <v>4.0002631784417755</v>
      </c>
      <c r="AL551" s="22">
        <v>0</v>
      </c>
      <c r="AM551" s="22">
        <v>394.81840708483935</v>
      </c>
      <c r="AN551" s="22">
        <v>147.72748397920535</v>
      </c>
      <c r="AO551" s="22">
        <v>30.389763861503919</v>
      </c>
      <c r="AP551" s="22">
        <v>1.5500000019868214</v>
      </c>
      <c r="AQ551" s="22">
        <v>1373.7479348932225</v>
      </c>
      <c r="AR551" s="22">
        <v>1373.7479553636622</v>
      </c>
      <c r="AS551" s="22">
        <v>0</v>
      </c>
      <c r="AT551" s="22">
        <v>39.999999478459358</v>
      </c>
    </row>
    <row r="552" spans="1:46" x14ac:dyDescent="0.25">
      <c r="A552" s="21" t="s">
        <v>99</v>
      </c>
      <c r="B552" s="21" t="s">
        <v>107</v>
      </c>
      <c r="C552" s="21" t="s">
        <v>108</v>
      </c>
      <c r="D552" s="21" t="s">
        <v>109</v>
      </c>
      <c r="E552" s="21" t="s">
        <v>110</v>
      </c>
      <c r="F552" s="21" t="s">
        <v>310</v>
      </c>
      <c r="G552" s="21" t="s">
        <v>112</v>
      </c>
      <c r="H552" s="21" t="s">
        <v>113</v>
      </c>
      <c r="I552" s="22">
        <v>5.5835879497143157</v>
      </c>
      <c r="J552" s="22">
        <v>4128.6807388920151</v>
      </c>
      <c r="K552" s="22">
        <v>9764.7353209367557</v>
      </c>
      <c r="L552" s="22">
        <v>235.20530147002827</v>
      </c>
      <c r="M552" s="22">
        <v>193.4430516501252</v>
      </c>
      <c r="N552" s="22">
        <f t="shared" ref="N552:N580" si="594">L552+M552</f>
        <v>428.6483531201535</v>
      </c>
      <c r="O552" s="22">
        <v>390</v>
      </c>
      <c r="P552" s="22">
        <v>12.1667769853957</v>
      </c>
      <c r="Q552" s="22">
        <v>0</v>
      </c>
      <c r="R552" s="22">
        <v>0</v>
      </c>
      <c r="S552" s="22">
        <v>5.8407008647918701E-2</v>
      </c>
      <c r="T552" s="22">
        <v>0</v>
      </c>
      <c r="U552" s="22">
        <v>0</v>
      </c>
      <c r="V552" s="22">
        <v>0.13142365217208862</v>
      </c>
      <c r="W552" s="22">
        <v>0</v>
      </c>
      <c r="X552" s="22">
        <v>0</v>
      </c>
      <c r="Y552" s="22">
        <v>0</v>
      </c>
      <c r="Z552" s="22">
        <v>102.84454705260399</v>
      </c>
      <c r="AA552" s="22">
        <v>0</v>
      </c>
      <c r="AB552" s="22">
        <v>0</v>
      </c>
      <c r="AC552" s="22">
        <v>0</v>
      </c>
      <c r="AD552" s="22">
        <v>1.3527365922927856</v>
      </c>
      <c r="AE552" s="22">
        <v>214.93501214659321</v>
      </c>
      <c r="AF552" s="22">
        <v>128.26001227734011</v>
      </c>
      <c r="AG552" s="22">
        <v>41.755302143929804</v>
      </c>
      <c r="AH552" s="22">
        <v>0.60360930498813326</v>
      </c>
      <c r="AI552" s="22">
        <v>6.9476759732277635E-3</v>
      </c>
      <c r="AJ552" s="22">
        <v>12.1667769853957</v>
      </c>
      <c r="AK552" s="22">
        <v>2.0331041527446989</v>
      </c>
      <c r="AL552" s="22">
        <v>6.969244122536267E-3</v>
      </c>
      <c r="AM552" s="22">
        <v>400.12670358852847</v>
      </c>
      <c r="AN552" s="22">
        <v>157.65867912768684</v>
      </c>
      <c r="AO552" s="22">
        <v>28.148498377074972</v>
      </c>
      <c r="AP552" s="22">
        <v>1.5355861156407913</v>
      </c>
      <c r="AQ552" s="22">
        <v>1352.3433386214999</v>
      </c>
      <c r="AR552" s="22">
        <v>3334.7013360359283</v>
      </c>
      <c r="AS552" s="22">
        <v>0</v>
      </c>
      <c r="AT552" s="22">
        <v>30.00000007450581</v>
      </c>
    </row>
    <row r="553" spans="1:46" x14ac:dyDescent="0.25">
      <c r="A553" s="21" t="s">
        <v>99</v>
      </c>
      <c r="B553" s="21" t="s">
        <v>114</v>
      </c>
      <c r="C553" s="21" t="s">
        <v>115</v>
      </c>
      <c r="D553" s="21" t="s">
        <v>116</v>
      </c>
      <c r="E553" s="21" t="s">
        <v>117</v>
      </c>
      <c r="F553" s="21" t="s">
        <v>118</v>
      </c>
      <c r="G553" s="21" t="s">
        <v>119</v>
      </c>
      <c r="H553" s="21" t="s">
        <v>120</v>
      </c>
      <c r="I553" s="22">
        <v>4.6682366258815549</v>
      </c>
      <c r="J553" s="22">
        <v>3867.4072172730985</v>
      </c>
      <c r="K553" s="22">
        <v>9083.8821870026368</v>
      </c>
      <c r="L553" s="22">
        <v>253.40173055048982</v>
      </c>
      <c r="M553" s="22">
        <v>192.34549015858397</v>
      </c>
      <c r="N553" s="22">
        <f t="shared" si="594"/>
        <v>445.74722070907376</v>
      </c>
      <c r="O553" s="22">
        <v>390</v>
      </c>
      <c r="P553" s="22">
        <v>56.582277757115662</v>
      </c>
      <c r="Q553" s="22">
        <v>0</v>
      </c>
      <c r="R553" s="22">
        <v>0</v>
      </c>
      <c r="S553" s="22">
        <v>4.6011924743652344E-2</v>
      </c>
      <c r="T553" s="22">
        <v>0</v>
      </c>
      <c r="U553" s="22">
        <v>0</v>
      </c>
      <c r="V553" s="22">
        <v>5.6665241718292236E-2</v>
      </c>
      <c r="W553" s="22">
        <v>3.3443927764892578E-2</v>
      </c>
      <c r="X553" s="22">
        <v>3.9905130863189697E-2</v>
      </c>
      <c r="Y553" s="22">
        <v>0</v>
      </c>
      <c r="Z553" s="22">
        <v>90.660019136389963</v>
      </c>
      <c r="AA553" s="22">
        <v>0</v>
      </c>
      <c r="AB553" s="22">
        <v>0</v>
      </c>
      <c r="AC553" s="22">
        <v>0</v>
      </c>
      <c r="AD553" s="22">
        <v>1.4460048675537109</v>
      </c>
      <c r="AE553" s="22">
        <v>210.58381034174806</v>
      </c>
      <c r="AF553" s="22">
        <v>157.7148680934198</v>
      </c>
      <c r="AG553" s="22">
        <v>61.033895992686702</v>
      </c>
      <c r="AH553" s="22">
        <v>0.74463567731545122</v>
      </c>
      <c r="AI553" s="22">
        <v>2.2344399219198053E-2</v>
      </c>
      <c r="AJ553" s="22">
        <v>56.582277757115662</v>
      </c>
      <c r="AK553" s="22">
        <v>7.7753279355990976</v>
      </c>
      <c r="AL553" s="22">
        <v>2.2425779750402879E-2</v>
      </c>
      <c r="AM553" s="22">
        <v>438.78452404176613</v>
      </c>
      <c r="AN553" s="22">
        <v>180.21258664346914</v>
      </c>
      <c r="AO553" s="22">
        <v>25.030809534442184</v>
      </c>
      <c r="AP553" s="22">
        <v>1.5440804232208323</v>
      </c>
      <c r="AQ553" s="22">
        <v>1364.9605285783448</v>
      </c>
      <c r="AR553" s="22">
        <v>4322.417338922749</v>
      </c>
      <c r="AS553" s="22">
        <v>0</v>
      </c>
      <c r="AT553" s="22">
        <v>30.00000007450581</v>
      </c>
    </row>
    <row r="554" spans="1:46" x14ac:dyDescent="0.25">
      <c r="A554" s="21" t="s">
        <v>99</v>
      </c>
      <c r="B554" s="21" t="s">
        <v>121</v>
      </c>
      <c r="C554" s="21" t="s">
        <v>122</v>
      </c>
      <c r="D554" s="21" t="s">
        <v>123</v>
      </c>
      <c r="E554" s="21" t="s">
        <v>124</v>
      </c>
      <c r="F554" s="21" t="s">
        <v>125</v>
      </c>
      <c r="G554" s="21" t="s">
        <v>126</v>
      </c>
      <c r="H554" s="21" t="s">
        <v>127</v>
      </c>
      <c r="I554" s="22">
        <v>4.2687236565454363</v>
      </c>
      <c r="J554" s="22">
        <v>2801.9168773035185</v>
      </c>
      <c r="K554" s="22">
        <v>6641.5571511582539</v>
      </c>
      <c r="L554" s="22">
        <v>220.73660209125956</v>
      </c>
      <c r="M554" s="22">
        <v>162.20761205290782</v>
      </c>
      <c r="N554" s="22">
        <f t="shared" si="594"/>
        <v>382.9442141441674</v>
      </c>
      <c r="O554" s="22">
        <v>390</v>
      </c>
      <c r="P554" s="22">
        <v>24.135525483870879</v>
      </c>
      <c r="Q554" s="22">
        <v>0</v>
      </c>
      <c r="R554" s="22">
        <v>0</v>
      </c>
      <c r="S554" s="22">
        <v>5.115431547164917E-2</v>
      </c>
      <c r="T554" s="22">
        <v>0</v>
      </c>
      <c r="U554" s="22">
        <v>0</v>
      </c>
      <c r="V554" s="22">
        <v>0.19960027933120728</v>
      </c>
      <c r="W554" s="22">
        <v>4.8526227474212646E-2</v>
      </c>
      <c r="X554" s="22">
        <v>3.7159860134124756E-2</v>
      </c>
      <c r="Y554" s="22">
        <v>0</v>
      </c>
      <c r="Z554" s="22">
        <v>79.20259179784577</v>
      </c>
      <c r="AA554" s="22">
        <v>0</v>
      </c>
      <c r="AB554" s="22">
        <v>0</v>
      </c>
      <c r="AC554" s="22">
        <v>0</v>
      </c>
      <c r="AD554" s="22">
        <v>1.7663294076919556</v>
      </c>
      <c r="AE554" s="22">
        <v>182.89032007784783</v>
      </c>
      <c r="AF554" s="22">
        <v>168.98216042834161</v>
      </c>
      <c r="AG554" s="22">
        <v>58.516711389452276</v>
      </c>
      <c r="AH554" s="22">
        <v>0.60336543331407311</v>
      </c>
      <c r="AI554" s="22">
        <v>1.2278648899532398E-2</v>
      </c>
      <c r="AJ554" s="22">
        <v>24.135525483870879</v>
      </c>
      <c r="AK554" s="22">
        <v>4.6236978002768154</v>
      </c>
      <c r="AL554" s="22">
        <v>1.2300376413681612E-2</v>
      </c>
      <c r="AM554" s="22">
        <v>409.49952730718041</v>
      </c>
      <c r="AN554" s="22">
        <v>182.24552806792775</v>
      </c>
      <c r="AO554" s="22">
        <v>23.861914841998981</v>
      </c>
      <c r="AP554" s="22">
        <v>1.5500000019868214</v>
      </c>
      <c r="AQ554" s="22">
        <v>1373.7479348932225</v>
      </c>
      <c r="AR554" s="22">
        <v>3746.9179140874885</v>
      </c>
      <c r="AS554" s="22">
        <v>0</v>
      </c>
      <c r="AT554" s="22">
        <v>39.999999478459358</v>
      </c>
    </row>
    <row r="555" spans="1:46" x14ac:dyDescent="0.25">
      <c r="A555" s="21" t="s">
        <v>99</v>
      </c>
      <c r="B555" s="21" t="s">
        <v>128</v>
      </c>
      <c r="C555" s="21" t="s">
        <v>129</v>
      </c>
      <c r="D555" s="21" t="s">
        <v>130</v>
      </c>
      <c r="E555" s="21" t="s">
        <v>131</v>
      </c>
      <c r="F555" s="21" t="s">
        <v>132</v>
      </c>
      <c r="G555" s="21" t="s">
        <v>133</v>
      </c>
      <c r="H555" s="21" t="s">
        <v>134</v>
      </c>
      <c r="I555" s="22">
        <v>5.0426695462192743</v>
      </c>
      <c r="J555" s="22">
        <v>5207.7162940266435</v>
      </c>
      <c r="K555" s="22">
        <v>12113.180879863541</v>
      </c>
      <c r="L555" s="22">
        <v>210.50430875043415</v>
      </c>
      <c r="M555" s="22">
        <v>169.54184056318161</v>
      </c>
      <c r="N555" s="22">
        <f t="shared" si="594"/>
        <v>380.04614931361573</v>
      </c>
      <c r="O555" s="22">
        <v>390</v>
      </c>
      <c r="P555" s="22">
        <v>24.38000138499774</v>
      </c>
      <c r="Q555" s="22">
        <v>0</v>
      </c>
      <c r="R555" s="22">
        <v>0</v>
      </c>
      <c r="S555" s="22">
        <v>2.1118342876434326E-2</v>
      </c>
      <c r="T555" s="22">
        <v>0</v>
      </c>
      <c r="U555" s="22">
        <v>0</v>
      </c>
      <c r="V555" s="22">
        <v>1.654505729675293E-3</v>
      </c>
      <c r="W555" s="22">
        <v>1.2124180793762207E-3</v>
      </c>
      <c r="X555" s="22">
        <v>3.4300446510314941E-2</v>
      </c>
      <c r="Y555" s="22">
        <v>0</v>
      </c>
      <c r="Z555" s="22">
        <v>105.77675205895575</v>
      </c>
      <c r="AA555" s="22">
        <v>0</v>
      </c>
      <c r="AB555" s="22">
        <v>0</v>
      </c>
      <c r="AC555" s="22">
        <v>0</v>
      </c>
      <c r="AD555" s="22">
        <v>1.2040362358093262</v>
      </c>
      <c r="AE555" s="22">
        <v>171.82396895590168</v>
      </c>
      <c r="AF555" s="22">
        <v>126.98683098793487</v>
      </c>
      <c r="AG555" s="22">
        <v>40.954704702703204</v>
      </c>
      <c r="AH555" s="22">
        <v>0.41719196530889063</v>
      </c>
      <c r="AI555" s="22">
        <v>7.7634845494165645E-3</v>
      </c>
      <c r="AJ555" s="22">
        <v>24.38000138499774</v>
      </c>
      <c r="AK555" s="22">
        <v>9.189742334140508</v>
      </c>
      <c r="AL555" s="22">
        <v>7.8627815339074418E-3</v>
      </c>
      <c r="AM555" s="22">
        <v>405.18239626932336</v>
      </c>
      <c r="AN555" s="22">
        <v>187.81593024626548</v>
      </c>
      <c r="AO555" s="22">
        <v>22.520579520336245</v>
      </c>
      <c r="AP555" s="22">
        <v>1.515186265825482</v>
      </c>
      <c r="AQ555" s="22">
        <v>1322.0048755807732</v>
      </c>
      <c r="AR555" s="22">
        <v>2936.0981814562497</v>
      </c>
      <c r="AS555" s="22">
        <v>0</v>
      </c>
      <c r="AT555" s="22">
        <v>39.999999478459358</v>
      </c>
    </row>
    <row r="556" spans="1:46" x14ac:dyDescent="0.25">
      <c r="A556" s="21" t="s">
        <v>99</v>
      </c>
      <c r="B556" s="21" t="s">
        <v>135</v>
      </c>
      <c r="C556" s="21" t="s">
        <v>136</v>
      </c>
      <c r="D556" s="21" t="s">
        <v>137</v>
      </c>
      <c r="E556" s="21" t="s">
        <v>138</v>
      </c>
      <c r="F556" s="21" t="s">
        <v>139</v>
      </c>
      <c r="G556" s="21" t="s">
        <v>140</v>
      </c>
      <c r="H556" s="21" t="s">
        <v>141</v>
      </c>
      <c r="I556" s="22">
        <v>3.5256984777677971</v>
      </c>
      <c r="J556" s="22">
        <v>4018.7556888083691</v>
      </c>
      <c r="K556" s="22">
        <v>9355.5834995800742</v>
      </c>
      <c r="L556" s="22">
        <v>243.89731428842552</v>
      </c>
      <c r="M556" s="22">
        <v>184.64281128312294</v>
      </c>
      <c r="N556" s="22">
        <f t="shared" si="594"/>
        <v>428.54012557154846</v>
      </c>
      <c r="O556" s="22">
        <v>390</v>
      </c>
      <c r="P556" s="22">
        <v>16.650000208755955</v>
      </c>
      <c r="Q556" s="22">
        <v>0</v>
      </c>
      <c r="R556" s="22">
        <v>0</v>
      </c>
      <c r="S556" s="22">
        <v>2.1243870258331299E-2</v>
      </c>
      <c r="T556" s="22">
        <v>0</v>
      </c>
      <c r="U556" s="22">
        <v>0</v>
      </c>
      <c r="V556" s="22">
        <v>3.853142261505127E-3</v>
      </c>
      <c r="W556" s="22">
        <v>4.4055640697479248E-2</v>
      </c>
      <c r="X556" s="22">
        <v>7.1073055267333984E-2</v>
      </c>
      <c r="Y556" s="22">
        <v>0</v>
      </c>
      <c r="Z556" s="22">
        <v>92.856850177615541</v>
      </c>
      <c r="AA556" s="22">
        <v>0</v>
      </c>
      <c r="AB556" s="22">
        <v>0</v>
      </c>
      <c r="AC556" s="22">
        <v>0</v>
      </c>
      <c r="AD556" s="22">
        <v>1.5054084062576294</v>
      </c>
      <c r="AE556" s="22">
        <v>188.53388074823994</v>
      </c>
      <c r="AF556" s="22">
        <v>185.46426919705428</v>
      </c>
      <c r="AG556" s="22">
        <v>59.245741506325459</v>
      </c>
      <c r="AH556" s="22">
        <v>0.85328621669286042</v>
      </c>
      <c r="AI556" s="22">
        <v>8.7614989772336928E-3</v>
      </c>
      <c r="AJ556" s="22">
        <v>16.650000208755955</v>
      </c>
      <c r="AK556" s="22">
        <v>1.9175057045852011</v>
      </c>
      <c r="AL556" s="22">
        <v>8.7614989772346729E-3</v>
      </c>
      <c r="AM556" s="22">
        <v>404.72373300519354</v>
      </c>
      <c r="AN556" s="22">
        <v>155.96425991587159</v>
      </c>
      <c r="AO556" s="22">
        <v>23.587130332733835</v>
      </c>
      <c r="AP556" s="22">
        <v>1.4853033038055765</v>
      </c>
      <c r="AQ556" s="22">
        <v>1277.4680378254902</v>
      </c>
      <c r="AR556" s="22">
        <v>3510.9719833435693</v>
      </c>
      <c r="AS556" s="22">
        <v>0</v>
      </c>
      <c r="AT556" s="22">
        <v>39.999999478459358</v>
      </c>
    </row>
    <row r="557" spans="1:46" x14ac:dyDescent="0.25">
      <c r="A557" s="21" t="s">
        <v>99</v>
      </c>
      <c r="B557" s="21" t="s">
        <v>142</v>
      </c>
      <c r="C557" s="21" t="s">
        <v>143</v>
      </c>
      <c r="D557" s="21" t="s">
        <v>144</v>
      </c>
      <c r="E557" s="21" t="s">
        <v>145</v>
      </c>
      <c r="F557" s="21" t="s">
        <v>311</v>
      </c>
      <c r="G557" s="21" t="s">
        <v>147</v>
      </c>
      <c r="H557" s="21" t="s">
        <v>148</v>
      </c>
      <c r="I557" s="22">
        <v>4.8106918140617898</v>
      </c>
      <c r="J557" s="22">
        <v>3820.5273970822996</v>
      </c>
      <c r="K557" s="22">
        <v>9071.3869069996217</v>
      </c>
      <c r="L557" s="22">
        <v>231.25958820728752</v>
      </c>
      <c r="M557" s="22">
        <v>189.12078660635481</v>
      </c>
      <c r="N557" s="22">
        <f t="shared" si="594"/>
        <v>420.38037481364233</v>
      </c>
      <c r="O557" s="22">
        <v>390</v>
      </c>
      <c r="P557" s="22">
        <v>8.2823383272625506</v>
      </c>
      <c r="Q557" s="22">
        <v>0</v>
      </c>
      <c r="R557" s="22">
        <v>0</v>
      </c>
      <c r="S557" s="22">
        <v>6.7767560482025146E-2</v>
      </c>
      <c r="T557" s="22">
        <v>0</v>
      </c>
      <c r="U557" s="22">
        <v>0</v>
      </c>
      <c r="V557" s="22">
        <v>0.15408635139465332</v>
      </c>
      <c r="W557" s="22">
        <v>0</v>
      </c>
      <c r="X557" s="22">
        <v>0</v>
      </c>
      <c r="Y557" s="22">
        <v>0</v>
      </c>
      <c r="Z557" s="22">
        <v>94.846395767435098</v>
      </c>
      <c r="AA557" s="22">
        <v>0</v>
      </c>
      <c r="AB557" s="22">
        <v>0</v>
      </c>
      <c r="AC557" s="22">
        <v>0</v>
      </c>
      <c r="AD557" s="22">
        <v>1.7511755228042603</v>
      </c>
      <c r="AE557" s="22">
        <v>213.81674819579126</v>
      </c>
      <c r="AF557" s="22">
        <v>153.51364849460836</v>
      </c>
      <c r="AG557" s="22">
        <v>42.136366399102222</v>
      </c>
      <c r="AH557" s="22">
        <v>0.62064690742608808</v>
      </c>
      <c r="AI557" s="22">
        <v>2.4352018305207092E-3</v>
      </c>
      <c r="AJ557" s="22">
        <v>8.2823383272625506</v>
      </c>
      <c r="AK557" s="22">
        <v>2.7180106154850741</v>
      </c>
      <c r="AL557" s="22">
        <v>2.4635626551324126E-3</v>
      </c>
      <c r="AM557" s="22">
        <v>395.56186414912236</v>
      </c>
      <c r="AN557" s="22">
        <v>152.12268938847308</v>
      </c>
      <c r="AO557" s="22">
        <v>27.141992609703784</v>
      </c>
      <c r="AP557" s="22">
        <v>1.5096190316848994</v>
      </c>
      <c r="AQ557" s="22">
        <v>1313.7162007246104</v>
      </c>
      <c r="AR557" s="22">
        <v>3132.7607446351572</v>
      </c>
      <c r="AS557" s="22">
        <v>0</v>
      </c>
      <c r="AT557" s="22">
        <v>39.999999478459358</v>
      </c>
    </row>
    <row r="558" spans="1:46" x14ac:dyDescent="0.25">
      <c r="A558" s="21" t="s">
        <v>99</v>
      </c>
      <c r="B558" s="21" t="s">
        <v>149</v>
      </c>
      <c r="C558" s="21" t="s">
        <v>150</v>
      </c>
      <c r="D558" s="21" t="s">
        <v>151</v>
      </c>
      <c r="E558" s="21" t="s">
        <v>152</v>
      </c>
      <c r="F558" s="21" t="s">
        <v>153</v>
      </c>
      <c r="G558" s="21" t="s">
        <v>154</v>
      </c>
      <c r="H558" s="21" t="s">
        <v>155</v>
      </c>
      <c r="I558" s="22">
        <v>4.4055119089636881</v>
      </c>
      <c r="J558" s="22">
        <v>4215.452392097538</v>
      </c>
      <c r="K558" s="22">
        <v>9804.7711629476998</v>
      </c>
      <c r="L558" s="22">
        <v>237.04926986934723</v>
      </c>
      <c r="M558" s="22">
        <v>170.87964915736097</v>
      </c>
      <c r="N558" s="22">
        <f t="shared" si="594"/>
        <v>407.92891902670817</v>
      </c>
      <c r="O558" s="22">
        <v>390</v>
      </c>
      <c r="P558" s="22">
        <v>83.576143020763993</v>
      </c>
      <c r="Q558" s="22">
        <v>0.132413519199781</v>
      </c>
      <c r="R558" s="22">
        <v>0</v>
      </c>
      <c r="S558" s="22">
        <v>1.8277645111083984E-2</v>
      </c>
      <c r="T558" s="22">
        <v>0</v>
      </c>
      <c r="U558" s="22">
        <v>0</v>
      </c>
      <c r="V558" s="22">
        <v>0</v>
      </c>
      <c r="W558" s="22">
        <v>0</v>
      </c>
      <c r="X558" s="22">
        <v>0</v>
      </c>
      <c r="Y558" s="22">
        <v>0</v>
      </c>
      <c r="Z558" s="22">
        <v>111.47203492023182</v>
      </c>
      <c r="AA558" s="22">
        <v>0</v>
      </c>
      <c r="AB558" s="22">
        <v>0</v>
      </c>
      <c r="AC558" s="22">
        <v>0</v>
      </c>
      <c r="AD558" s="22">
        <v>1.2469743490219116</v>
      </c>
      <c r="AE558" s="22">
        <v>174.47260984186369</v>
      </c>
      <c r="AF558" s="22">
        <v>144.77662097830751</v>
      </c>
      <c r="AG558" s="22">
        <v>66.152332675275645</v>
      </c>
      <c r="AH558" s="22">
        <v>0.47038487069330337</v>
      </c>
      <c r="AI558" s="22">
        <v>1.7288036710526311E-2</v>
      </c>
      <c r="AJ558" s="22">
        <v>83.576143020763993</v>
      </c>
      <c r="AK558" s="22">
        <v>10.837843163162391</v>
      </c>
      <c r="AL558" s="22">
        <v>1.734360174596385E-2</v>
      </c>
      <c r="AM558" s="22">
        <v>462.58854273665582</v>
      </c>
      <c r="AN558" s="22">
        <v>217.84942224575454</v>
      </c>
      <c r="AO558" s="22">
        <v>24.697085681447003</v>
      </c>
      <c r="AP558" s="22">
        <v>1.5263852179799744</v>
      </c>
      <c r="AQ558" s="22">
        <v>1338.6663535436787</v>
      </c>
      <c r="AR558" s="22">
        <v>2731.4193076372062</v>
      </c>
      <c r="AS558" s="22">
        <v>0</v>
      </c>
      <c r="AT558" s="22">
        <v>39.999999478459358</v>
      </c>
    </row>
    <row r="559" spans="1:46" x14ac:dyDescent="0.25">
      <c r="A559" s="21" t="s">
        <v>99</v>
      </c>
      <c r="B559" s="21" t="s">
        <v>156</v>
      </c>
      <c r="C559" s="21" t="s">
        <v>157</v>
      </c>
      <c r="D559" s="21" t="s">
        <v>158</v>
      </c>
      <c r="E559" s="21" t="s">
        <v>159</v>
      </c>
      <c r="F559" s="21" t="s">
        <v>160</v>
      </c>
      <c r="G559" s="21" t="s">
        <v>161</v>
      </c>
      <c r="H559" s="21" t="s">
        <v>162</v>
      </c>
      <c r="I559" s="22">
        <v>4.4140621425838544</v>
      </c>
      <c r="J559" s="22">
        <v>4094.2682923281322</v>
      </c>
      <c r="K559" s="22">
        <v>9573.3944910616719</v>
      </c>
      <c r="L559" s="22">
        <v>272.31095792775619</v>
      </c>
      <c r="M559" s="22">
        <v>194.05374035278066</v>
      </c>
      <c r="N559" s="22">
        <f t="shared" si="594"/>
        <v>466.36469828053686</v>
      </c>
      <c r="O559" s="22">
        <v>390</v>
      </c>
      <c r="P559" s="22">
        <v>64.782995963469148</v>
      </c>
      <c r="Q559" s="22">
        <v>0.47952660645388689</v>
      </c>
      <c r="R559" s="22">
        <v>0</v>
      </c>
      <c r="S559" s="22">
        <v>5.2401900291442871E-2</v>
      </c>
      <c r="T559" s="22">
        <v>0</v>
      </c>
      <c r="U559" s="22">
        <v>0</v>
      </c>
      <c r="V559" s="22">
        <v>4.2730629444122314E-2</v>
      </c>
      <c r="W559" s="22">
        <v>0</v>
      </c>
      <c r="X559" s="22">
        <v>0</v>
      </c>
      <c r="Y559" s="22">
        <v>0</v>
      </c>
      <c r="Z559" s="22">
        <v>105.48016053706851</v>
      </c>
      <c r="AA559" s="22">
        <v>0</v>
      </c>
      <c r="AB559" s="22">
        <v>0</v>
      </c>
      <c r="AC559" s="22">
        <v>0</v>
      </c>
      <c r="AD559" s="22">
        <v>1.5136703252792358</v>
      </c>
      <c r="AE559" s="22">
        <v>210.89612414878516</v>
      </c>
      <c r="AF559" s="22">
        <v>156.55116136590468</v>
      </c>
      <c r="AG559" s="22">
        <v>78.234025421000837</v>
      </c>
      <c r="AH559" s="22">
        <v>0.58397879595415692</v>
      </c>
      <c r="AI559" s="22">
        <v>2.319215397462512E-2</v>
      </c>
      <c r="AJ559" s="22">
        <v>64.782995963469148</v>
      </c>
      <c r="AK559" s="22">
        <v>4.2466530602072705</v>
      </c>
      <c r="AL559" s="22">
        <v>2.3192153974624721E-2</v>
      </c>
      <c r="AM559" s="22">
        <v>450.03362414283339</v>
      </c>
      <c r="AN559" s="22">
        <v>168.68319698356498</v>
      </c>
      <c r="AO559" s="22">
        <v>28.760529690920748</v>
      </c>
      <c r="AP559" s="22">
        <v>1.5484064033723053</v>
      </c>
      <c r="AQ559" s="22">
        <v>1371.3827262848886</v>
      </c>
      <c r="AR559" s="22">
        <v>2996.2396915450418</v>
      </c>
      <c r="AS559" s="22">
        <v>0</v>
      </c>
      <c r="AT559" s="22">
        <v>39.999999478459358</v>
      </c>
    </row>
    <row r="560" spans="1:46" x14ac:dyDescent="0.25">
      <c r="A560" s="21" t="s">
        <v>99</v>
      </c>
      <c r="B560" s="21" t="s">
        <v>163</v>
      </c>
      <c r="C560" s="21" t="s">
        <v>164</v>
      </c>
      <c r="D560" s="21" t="s">
        <v>165</v>
      </c>
      <c r="E560" s="21" t="s">
        <v>166</v>
      </c>
      <c r="F560" s="21" t="s">
        <v>312</v>
      </c>
      <c r="G560" s="21" t="s">
        <v>168</v>
      </c>
      <c r="H560" s="21" t="s">
        <v>169</v>
      </c>
      <c r="I560" s="22">
        <v>5.8104969950567149</v>
      </c>
      <c r="J560" s="22">
        <v>4363.4847454827805</v>
      </c>
      <c r="K560" s="22">
        <v>10293.733345549183</v>
      </c>
      <c r="L560" s="22">
        <v>252.08071484851169</v>
      </c>
      <c r="M560" s="22">
        <v>196.14746841382004</v>
      </c>
      <c r="N560" s="22">
        <f t="shared" si="594"/>
        <v>448.22818326233175</v>
      </c>
      <c r="O560" s="22">
        <v>390</v>
      </c>
      <c r="P560" s="22">
        <v>43.174600810743868</v>
      </c>
      <c r="Q560" s="22">
        <v>0</v>
      </c>
      <c r="R560" s="22">
        <v>0</v>
      </c>
      <c r="S560" s="22">
        <v>5.9962213039398193E-2</v>
      </c>
      <c r="T560" s="22">
        <v>0</v>
      </c>
      <c r="U560" s="22">
        <v>0</v>
      </c>
      <c r="V560" s="22">
        <v>9.0464770793914795E-2</v>
      </c>
      <c r="W560" s="22">
        <v>0</v>
      </c>
      <c r="X560" s="22">
        <v>0</v>
      </c>
      <c r="Y560" s="22">
        <v>0</v>
      </c>
      <c r="Z560" s="22">
        <v>102.56375571779816</v>
      </c>
      <c r="AA560" s="22">
        <v>0</v>
      </c>
      <c r="AB560" s="22">
        <v>0</v>
      </c>
      <c r="AC560" s="22">
        <v>0</v>
      </c>
      <c r="AD560" s="22">
        <v>1.5300379991531372</v>
      </c>
      <c r="AE560" s="22">
        <v>215.25848919783709</v>
      </c>
      <c r="AF560" s="22">
        <v>124.77049259984297</v>
      </c>
      <c r="AG560" s="22">
        <v>55.920137258055782</v>
      </c>
      <c r="AH560" s="22">
        <v>0.47511275226779259</v>
      </c>
      <c r="AI560" s="22">
        <v>1.3109176635973675E-2</v>
      </c>
      <c r="AJ560" s="22">
        <v>43.174600810743868</v>
      </c>
      <c r="AK560" s="22">
        <v>6.5429748220147408</v>
      </c>
      <c r="AL560" s="22">
        <v>1.3160338224594507E-2</v>
      </c>
      <c r="AM560" s="22">
        <v>426.61846565050456</v>
      </c>
      <c r="AN560" s="22">
        <v>164.97951021827586</v>
      </c>
      <c r="AO560" s="22">
        <v>29.670901523593411</v>
      </c>
      <c r="AP560" s="22">
        <v>1.5221154514717701</v>
      </c>
      <c r="AQ560" s="22">
        <v>1332.3157874959252</v>
      </c>
      <c r="AR560" s="22">
        <v>2867.3304537287736</v>
      </c>
      <c r="AS560" s="22">
        <v>0</v>
      </c>
      <c r="AT560" s="22">
        <v>39.999999478459358</v>
      </c>
    </row>
    <row r="561" spans="1:46" x14ac:dyDescent="0.25">
      <c r="A561" s="21" t="s">
        <v>99</v>
      </c>
      <c r="B561" s="21" t="s">
        <v>170</v>
      </c>
      <c r="C561" s="21" t="s">
        <v>171</v>
      </c>
      <c r="D561" s="21" t="s">
        <v>172</v>
      </c>
      <c r="E561" s="21" t="s">
        <v>173</v>
      </c>
      <c r="F561" s="21" t="s">
        <v>174</v>
      </c>
      <c r="G561" s="21" t="s">
        <v>175</v>
      </c>
      <c r="H561" s="21" t="s">
        <v>176</v>
      </c>
      <c r="I561" s="22">
        <v>5.8857778159140697</v>
      </c>
      <c r="J561" s="22">
        <v>4584.2766352697554</v>
      </c>
      <c r="K561" s="22">
        <v>10686.399938883347</v>
      </c>
      <c r="L561" s="22">
        <v>243.25267485393431</v>
      </c>
      <c r="M561" s="22">
        <v>203.66669994208115</v>
      </c>
      <c r="N561" s="22">
        <f t="shared" si="594"/>
        <v>446.91937479601546</v>
      </c>
      <c r="O561" s="22">
        <v>390</v>
      </c>
      <c r="P561" s="22">
        <v>53.236413194099441</v>
      </c>
      <c r="Q561" s="22">
        <v>0</v>
      </c>
      <c r="R561" s="22">
        <v>0</v>
      </c>
      <c r="S561" s="22">
        <v>5.1287949085235596E-2</v>
      </c>
      <c r="T561" s="22">
        <v>0</v>
      </c>
      <c r="U561" s="22">
        <v>0</v>
      </c>
      <c r="V561" s="22">
        <v>2.7237176895141602E-2</v>
      </c>
      <c r="W561" s="22">
        <v>0</v>
      </c>
      <c r="X561" s="22">
        <v>0</v>
      </c>
      <c r="Y561" s="22">
        <v>0</v>
      </c>
      <c r="Z561" s="22">
        <v>103.51136702692193</v>
      </c>
      <c r="AA561" s="22">
        <v>0</v>
      </c>
      <c r="AB561" s="22">
        <v>0</v>
      </c>
      <c r="AC561" s="22">
        <v>0</v>
      </c>
      <c r="AD561" s="22">
        <v>1.4635357856750488</v>
      </c>
      <c r="AE561" s="22">
        <v>219.29629443155036</v>
      </c>
      <c r="AF561" s="22">
        <v>130.75063525596255</v>
      </c>
      <c r="AG561" s="22">
        <v>39.572041798565714</v>
      </c>
      <c r="AH561" s="22">
        <v>0.54293277776090387</v>
      </c>
      <c r="AI561" s="22">
        <v>1.3933113287386636E-2</v>
      </c>
      <c r="AJ561" s="22">
        <v>53.236413194099441</v>
      </c>
      <c r="AK561" s="22">
        <v>9.7621702245518023</v>
      </c>
      <c r="AL561" s="22">
        <v>1.4018068174228768E-2</v>
      </c>
      <c r="AM561" s="22">
        <v>433.46022490137341</v>
      </c>
      <c r="AN561" s="22">
        <v>179.69950159522841</v>
      </c>
      <c r="AO561" s="22">
        <v>25.98014514176597</v>
      </c>
      <c r="AP561" s="22">
        <v>1.4980975277048745</v>
      </c>
      <c r="AQ561" s="22">
        <v>1296.5501334098251</v>
      </c>
      <c r="AR561" s="22">
        <v>2980.6748582474593</v>
      </c>
      <c r="AS561" s="22">
        <v>0</v>
      </c>
      <c r="AT561" s="22">
        <v>39.999999478459358</v>
      </c>
    </row>
    <row r="562" spans="1:46" x14ac:dyDescent="0.25">
      <c r="A562" s="21" t="s">
        <v>99</v>
      </c>
      <c r="B562" s="21" t="s">
        <v>177</v>
      </c>
      <c r="C562" s="21" t="s">
        <v>178</v>
      </c>
      <c r="D562" s="21" t="s">
        <v>179</v>
      </c>
      <c r="E562" s="21" t="s">
        <v>180</v>
      </c>
      <c r="F562" s="21" t="s">
        <v>181</v>
      </c>
      <c r="G562" s="21" t="s">
        <v>182</v>
      </c>
      <c r="H562" s="21" t="s">
        <v>183</v>
      </c>
      <c r="I562" s="22">
        <v>4.7537291306867697</v>
      </c>
      <c r="J562" s="22">
        <v>4376.8050246125458</v>
      </c>
      <c r="K562" s="22">
        <v>10193.781862340775</v>
      </c>
      <c r="L562" s="22">
        <v>247.36919574325498</v>
      </c>
      <c r="M562" s="22">
        <v>194.37947406068531</v>
      </c>
      <c r="N562" s="22">
        <f t="shared" si="594"/>
        <v>441.74866980394029</v>
      </c>
      <c r="O562" s="22">
        <v>390</v>
      </c>
      <c r="P562" s="22">
        <v>43.157111475011334</v>
      </c>
      <c r="Q562" s="22">
        <v>2.3932737119221072</v>
      </c>
      <c r="R562" s="22">
        <v>0</v>
      </c>
      <c r="S562" s="22">
        <v>2.1434962749481201E-2</v>
      </c>
      <c r="T562" s="22">
        <v>0</v>
      </c>
      <c r="U562" s="22">
        <v>0</v>
      </c>
      <c r="V562" s="22">
        <v>1.3641834259033203E-2</v>
      </c>
      <c r="W562" s="22">
        <v>1.4036893844604492E-4</v>
      </c>
      <c r="X562" s="22">
        <v>1.6221165657043457E-2</v>
      </c>
      <c r="Y562" s="22">
        <v>0</v>
      </c>
      <c r="Z562" s="22">
        <v>104.59803083906682</v>
      </c>
      <c r="AA562" s="22">
        <v>0</v>
      </c>
      <c r="AB562" s="22">
        <v>0</v>
      </c>
      <c r="AC562" s="22">
        <v>0</v>
      </c>
      <c r="AD562" s="22">
        <v>1.4798910617828369</v>
      </c>
      <c r="AE562" s="22">
        <v>200.8053502971585</v>
      </c>
      <c r="AF562" s="22">
        <v>130.32374654182382</v>
      </c>
      <c r="AG562" s="22">
        <v>52.977413084330422</v>
      </c>
      <c r="AH562" s="22">
        <v>0.57253245600064784</v>
      </c>
      <c r="AI562" s="22">
        <v>1.2308598239335366E-2</v>
      </c>
      <c r="AJ562" s="22">
        <v>43.157111475011334</v>
      </c>
      <c r="AK562" s="22">
        <v>4.8474702114596573</v>
      </c>
      <c r="AL562" s="22">
        <v>1.2359934279281344E-2</v>
      </c>
      <c r="AM562" s="22">
        <v>425.90400761735032</v>
      </c>
      <c r="AN562" s="22">
        <v>169.18571146881067</v>
      </c>
      <c r="AO562" s="22">
        <v>24.662096414975284</v>
      </c>
      <c r="AP562" s="22">
        <v>1.5118352998566611</v>
      </c>
      <c r="AQ562" s="22">
        <v>1317.0163215181049</v>
      </c>
      <c r="AR562" s="22">
        <v>3248.6994022168988</v>
      </c>
      <c r="AS562" s="22">
        <v>0</v>
      </c>
      <c r="AT562" s="22">
        <v>39.999999478459358</v>
      </c>
    </row>
    <row r="563" spans="1:46" x14ac:dyDescent="0.25">
      <c r="A563" s="21" t="s">
        <v>99</v>
      </c>
      <c r="B563" s="21" t="s">
        <v>184</v>
      </c>
      <c r="C563" s="21" t="s">
        <v>185</v>
      </c>
      <c r="D563" s="21" t="s">
        <v>186</v>
      </c>
      <c r="E563" s="21" t="s">
        <v>187</v>
      </c>
      <c r="F563" s="21" t="s">
        <v>188</v>
      </c>
      <c r="G563" s="21" t="s">
        <v>189</v>
      </c>
      <c r="H563" s="21" t="s">
        <v>190</v>
      </c>
      <c r="I563" s="22">
        <v>5.1564341511523235</v>
      </c>
      <c r="J563" s="22">
        <v>4424.7181678836978</v>
      </c>
      <c r="K563" s="22">
        <v>10315.941433168304</v>
      </c>
      <c r="L563" s="22">
        <v>250.9419342404216</v>
      </c>
      <c r="M563" s="22">
        <v>203.35928113093075</v>
      </c>
      <c r="N563" s="22">
        <f t="shared" si="594"/>
        <v>454.30121537135233</v>
      </c>
      <c r="O563" s="22">
        <v>390</v>
      </c>
      <c r="P563" s="22">
        <v>43.350094405468553</v>
      </c>
      <c r="Q563" s="22">
        <v>0</v>
      </c>
      <c r="R563" s="22">
        <v>0</v>
      </c>
      <c r="S563" s="22">
        <v>3.3850491046905518E-2</v>
      </c>
      <c r="T563" s="22">
        <v>0</v>
      </c>
      <c r="U563" s="22">
        <v>0</v>
      </c>
      <c r="V563" s="22">
        <v>7.0824027061462402E-2</v>
      </c>
      <c r="W563" s="22">
        <v>0</v>
      </c>
      <c r="X563" s="22">
        <v>3.7972927093505859E-3</v>
      </c>
      <c r="Y563" s="22">
        <v>0</v>
      </c>
      <c r="Z563" s="22">
        <v>103.89538876499701</v>
      </c>
      <c r="AA563" s="22">
        <v>0</v>
      </c>
      <c r="AB563" s="22">
        <v>0</v>
      </c>
      <c r="AC563" s="22">
        <v>0</v>
      </c>
      <c r="AD563" s="22">
        <v>1.475859522819519</v>
      </c>
      <c r="AE563" s="22">
        <v>222.28295259613031</v>
      </c>
      <c r="AF563" s="22">
        <v>143.1842453708089</v>
      </c>
      <c r="AG563" s="22">
        <v>47.569192598658823</v>
      </c>
      <c r="AH563" s="22">
        <v>0.5721541430000161</v>
      </c>
      <c r="AI563" s="22">
        <v>1.3460510832069089E-2</v>
      </c>
      <c r="AJ563" s="22">
        <v>43.350094405468553</v>
      </c>
      <c r="AK563" s="22">
        <v>10.615985007033879</v>
      </c>
      <c r="AL563" s="22">
        <v>1.3510724135409402E-2</v>
      </c>
      <c r="AM563" s="22">
        <v>422.72059867429931</v>
      </c>
      <c r="AN563" s="22">
        <v>163.47930691003486</v>
      </c>
      <c r="AO563" s="22">
        <v>27.556470814986159</v>
      </c>
      <c r="AP563" s="22">
        <v>1.4986507448511743</v>
      </c>
      <c r="AQ563" s="22">
        <v>1297.3747656045566</v>
      </c>
      <c r="AR563" s="22">
        <v>3009.6703805132533</v>
      </c>
      <c r="AS563" s="22">
        <v>0</v>
      </c>
      <c r="AT563" s="22">
        <v>39.999999478459358</v>
      </c>
    </row>
    <row r="564" spans="1:46" x14ac:dyDescent="0.25">
      <c r="A564" s="21" t="s">
        <v>99</v>
      </c>
      <c r="B564" s="21" t="s">
        <v>191</v>
      </c>
      <c r="C564" s="21" t="s">
        <v>192</v>
      </c>
      <c r="D564" s="21" t="s">
        <v>193</v>
      </c>
      <c r="E564" s="21" t="s">
        <v>194</v>
      </c>
      <c r="F564" s="21" t="s">
        <v>195</v>
      </c>
      <c r="G564" s="21" t="s">
        <v>196</v>
      </c>
      <c r="H564" s="21" t="s">
        <v>197</v>
      </c>
      <c r="I564" s="22">
        <v>4.0825614444751972</v>
      </c>
      <c r="J564" s="22">
        <v>4009.8380423623712</v>
      </c>
      <c r="K564" s="22">
        <v>9339.3030906476051</v>
      </c>
      <c r="L564" s="22">
        <v>235.81010195547498</v>
      </c>
      <c r="M564" s="22">
        <v>188.73828442095515</v>
      </c>
      <c r="N564" s="22">
        <f t="shared" si="594"/>
        <v>424.54838637643013</v>
      </c>
      <c r="O564" s="22">
        <v>390</v>
      </c>
      <c r="P564" s="22">
        <v>8.4600002155639231</v>
      </c>
      <c r="Q564" s="22">
        <v>0</v>
      </c>
      <c r="R564" s="22">
        <v>0</v>
      </c>
      <c r="S564" s="22">
        <v>3.6967813968658447E-2</v>
      </c>
      <c r="T564" s="22">
        <v>0</v>
      </c>
      <c r="U564" s="22">
        <v>0</v>
      </c>
      <c r="V564" s="22">
        <v>1.516878604888916E-2</v>
      </c>
      <c r="W564" s="22">
        <v>0</v>
      </c>
      <c r="X564" s="22">
        <v>0</v>
      </c>
      <c r="Y564" s="22">
        <v>0</v>
      </c>
      <c r="Z564" s="22">
        <v>108.25279280496439</v>
      </c>
      <c r="AA564" s="22">
        <v>0</v>
      </c>
      <c r="AB564" s="22">
        <v>0</v>
      </c>
      <c r="AC564" s="22">
        <v>0</v>
      </c>
      <c r="AD564" s="22">
        <v>1.5688185691833496</v>
      </c>
      <c r="AE564" s="22">
        <v>194.52310626323089</v>
      </c>
      <c r="AF564" s="22">
        <v>161.39567030678765</v>
      </c>
      <c r="AG564" s="22">
        <v>47.066495748165188</v>
      </c>
      <c r="AH564" s="22">
        <v>0.73216874085775541</v>
      </c>
      <c r="AI564" s="22">
        <v>5.3217863547056444E-3</v>
      </c>
      <c r="AJ564" s="22">
        <v>8.4600002155639231</v>
      </c>
      <c r="AK564" s="22">
        <v>3.1652177839765736</v>
      </c>
      <c r="AL564" s="22">
        <v>5.3217863547056063E-3</v>
      </c>
      <c r="AM564" s="22">
        <v>395.28946064523262</v>
      </c>
      <c r="AN564" s="22">
        <v>149.46320971899709</v>
      </c>
      <c r="AO564" s="22">
        <v>24.348603823228114</v>
      </c>
      <c r="AP564" s="22">
        <v>1.5500000019868214</v>
      </c>
      <c r="AQ564" s="22">
        <v>1373.7479348932225</v>
      </c>
      <c r="AR564" s="22">
        <v>3368.2863084770547</v>
      </c>
      <c r="AS564" s="22">
        <v>0</v>
      </c>
      <c r="AT564" s="22">
        <v>39.999999478459358</v>
      </c>
    </row>
    <row r="565" spans="1:46" x14ac:dyDescent="0.25">
      <c r="A565" s="21" t="s">
        <v>99</v>
      </c>
      <c r="B565" s="21" t="s">
        <v>198</v>
      </c>
      <c r="C565" s="21" t="s">
        <v>199</v>
      </c>
      <c r="D565" s="21" t="s">
        <v>200</v>
      </c>
      <c r="E565" s="21" t="s">
        <v>201</v>
      </c>
      <c r="F565" s="21" t="s">
        <v>202</v>
      </c>
      <c r="G565" s="21" t="s">
        <v>203</v>
      </c>
      <c r="H565" s="21" t="s">
        <v>204</v>
      </c>
      <c r="I565" s="22">
        <v>4.1415868406318879</v>
      </c>
      <c r="J565" s="22">
        <v>3926.1774830849163</v>
      </c>
      <c r="K565" s="22">
        <v>9144.9716825837677</v>
      </c>
      <c r="L565" s="22">
        <v>236.85525084645613</v>
      </c>
      <c r="M565" s="22">
        <v>194.22773360637555</v>
      </c>
      <c r="N565" s="22">
        <f t="shared" si="594"/>
        <v>431.08298445283168</v>
      </c>
      <c r="O565" s="22">
        <v>390</v>
      </c>
      <c r="P565" s="22">
        <v>1.1900000681634992</v>
      </c>
      <c r="Q565" s="22">
        <v>0</v>
      </c>
      <c r="R565" s="22">
        <v>0</v>
      </c>
      <c r="S565" s="22">
        <v>3.8222670555114746E-2</v>
      </c>
      <c r="T565" s="22">
        <v>0</v>
      </c>
      <c r="U565" s="22">
        <v>0</v>
      </c>
      <c r="V565" s="22">
        <v>1.9278645515441895E-2</v>
      </c>
      <c r="W565" s="22">
        <v>0</v>
      </c>
      <c r="X565" s="22">
        <v>1.4300346374511719E-3</v>
      </c>
      <c r="Y565" s="22">
        <v>0</v>
      </c>
      <c r="Z565" s="22">
        <v>104.36632349176557</v>
      </c>
      <c r="AA565" s="22">
        <v>0</v>
      </c>
      <c r="AB565" s="22">
        <v>0</v>
      </c>
      <c r="AC565" s="22">
        <v>0</v>
      </c>
      <c r="AD565" s="22">
        <v>1.5486975908279419</v>
      </c>
      <c r="AE565" s="22">
        <v>200.83195984286405</v>
      </c>
      <c r="AF565" s="22">
        <v>161.02092139391826</v>
      </c>
      <c r="AG565" s="22">
        <v>42.623450972702919</v>
      </c>
      <c r="AH565" s="22">
        <v>0.67782940129962288</v>
      </c>
      <c r="AI565" s="22">
        <v>4.0662673776414374E-3</v>
      </c>
      <c r="AJ565" s="22">
        <v>1.1900000681634992</v>
      </c>
      <c r="AK565" s="22">
        <v>0.48023883644534965</v>
      </c>
      <c r="AL565" s="22">
        <v>4.0662673776414556E-3</v>
      </c>
      <c r="AM565" s="22">
        <v>390.70569496434052</v>
      </c>
      <c r="AN565" s="22">
        <v>142.93418032295233</v>
      </c>
      <c r="AO565" s="22">
        <v>25.58927055081119</v>
      </c>
      <c r="AP565" s="22">
        <v>1.5045971057994483</v>
      </c>
      <c r="AQ565" s="22">
        <v>1306.2360275553119</v>
      </c>
      <c r="AR565" s="22">
        <v>3209.3581735276521</v>
      </c>
      <c r="AS565" s="22">
        <v>0</v>
      </c>
      <c r="AT565" s="22">
        <v>39.999999478459358</v>
      </c>
    </row>
    <row r="566" spans="1:46" x14ac:dyDescent="0.25">
      <c r="A566" s="21" t="s">
        <v>99</v>
      </c>
      <c r="B566" s="21" t="s">
        <v>205</v>
      </c>
      <c r="C566" s="21" t="s">
        <v>206</v>
      </c>
      <c r="D566" s="21" t="s">
        <v>207</v>
      </c>
      <c r="E566" s="21" t="s">
        <v>208</v>
      </c>
      <c r="F566" s="21" t="s">
        <v>209</v>
      </c>
      <c r="G566" s="21" t="s">
        <v>210</v>
      </c>
      <c r="H566" s="21" t="s">
        <v>211</v>
      </c>
      <c r="I566" s="22">
        <v>4.9379516718192802</v>
      </c>
      <c r="J566" s="22">
        <v>3722.9584293005664</v>
      </c>
      <c r="K566" s="22">
        <v>8804.1320342435774</v>
      </c>
      <c r="L566" s="22">
        <v>240.98301270776005</v>
      </c>
      <c r="M566" s="22">
        <v>194.99898134031528</v>
      </c>
      <c r="N566" s="22">
        <f t="shared" si="594"/>
        <v>435.98199404807531</v>
      </c>
      <c r="O566" s="22">
        <v>390</v>
      </c>
      <c r="P566" s="22">
        <v>14.192759874276817</v>
      </c>
      <c r="Q566" s="22">
        <v>0</v>
      </c>
      <c r="R566" s="22">
        <v>0</v>
      </c>
      <c r="S566" s="22">
        <v>0.1036338210105896</v>
      </c>
      <c r="T566" s="22">
        <v>0</v>
      </c>
      <c r="U566" s="22">
        <v>0</v>
      </c>
      <c r="V566" s="22">
        <v>0.18439143896102905</v>
      </c>
      <c r="W566" s="22">
        <v>0</v>
      </c>
      <c r="X566" s="22">
        <v>0</v>
      </c>
      <c r="Y566" s="22">
        <v>0</v>
      </c>
      <c r="Z566" s="22">
        <v>101.04727005851061</v>
      </c>
      <c r="AA566" s="22">
        <v>0</v>
      </c>
      <c r="AB566" s="22">
        <v>0</v>
      </c>
      <c r="AC566" s="22">
        <v>0</v>
      </c>
      <c r="AD566" s="22">
        <v>1.7483795881271362</v>
      </c>
      <c r="AE566" s="22">
        <v>219.47974412743704</v>
      </c>
      <c r="AF566" s="22">
        <v>158.19435778916534</v>
      </c>
      <c r="AG566" s="22">
        <v>45.981009670746985</v>
      </c>
      <c r="AH566" s="22">
        <v>0.60878799844373277</v>
      </c>
      <c r="AI566" s="22">
        <v>3.0216966977656278E-3</v>
      </c>
      <c r="AJ566" s="22">
        <v>14.192759874276817</v>
      </c>
      <c r="AK566" s="22">
        <v>2.5541730781270688</v>
      </c>
      <c r="AL566" s="22">
        <v>3.0216966977663425E-3</v>
      </c>
      <c r="AM566" s="22">
        <v>401.63556509945198</v>
      </c>
      <c r="AN566" s="22">
        <v>153.83349620922604</v>
      </c>
      <c r="AO566" s="22">
        <v>30.54242325827358</v>
      </c>
      <c r="AP566" s="22">
        <v>1.4815747639538548</v>
      </c>
      <c r="AQ566" s="22">
        <v>1271.9031358316963</v>
      </c>
      <c r="AR566" s="22">
        <v>2871.0948367408696</v>
      </c>
      <c r="AS566" s="22">
        <v>0</v>
      </c>
      <c r="AT566" s="22">
        <v>39.999999478459358</v>
      </c>
    </row>
    <row r="567" spans="1:46" x14ac:dyDescent="0.25">
      <c r="A567" s="21" t="s">
        <v>99</v>
      </c>
      <c r="B567" s="21" t="s">
        <v>212</v>
      </c>
      <c r="C567" s="21" t="s">
        <v>213</v>
      </c>
      <c r="D567" s="21" t="s">
        <v>214</v>
      </c>
      <c r="E567" s="21" t="s">
        <v>215</v>
      </c>
      <c r="F567" s="21" t="s">
        <v>216</v>
      </c>
      <c r="G567" s="21" t="s">
        <v>217</v>
      </c>
      <c r="H567" s="21" t="s">
        <v>218</v>
      </c>
      <c r="I567" s="22">
        <v>5.5352581279598416</v>
      </c>
      <c r="J567" s="22">
        <v>4345.838664777626</v>
      </c>
      <c r="K567" s="22">
        <v>10163.145023438665</v>
      </c>
      <c r="L567" s="22">
        <v>245.83286048202331</v>
      </c>
      <c r="M567" s="22">
        <v>201.5920866715654</v>
      </c>
      <c r="N567" s="22">
        <f t="shared" si="594"/>
        <v>447.42494715358873</v>
      </c>
      <c r="O567" s="22">
        <v>390</v>
      </c>
      <c r="P567" s="22">
        <v>18.594382388982922</v>
      </c>
      <c r="Q567" s="22">
        <v>0</v>
      </c>
      <c r="R567" s="22">
        <v>0</v>
      </c>
      <c r="S567" s="22">
        <v>6.6035926342010498E-2</v>
      </c>
      <c r="T567" s="22">
        <v>0</v>
      </c>
      <c r="U567" s="22">
        <v>0</v>
      </c>
      <c r="V567" s="22">
        <v>5.5675864219665527E-2</v>
      </c>
      <c r="W567" s="22">
        <v>0</v>
      </c>
      <c r="X567" s="22">
        <v>0</v>
      </c>
      <c r="Y567" s="22">
        <v>0</v>
      </c>
      <c r="Z567" s="22">
        <v>115.22008525845321</v>
      </c>
      <c r="AA567" s="22">
        <v>0</v>
      </c>
      <c r="AB567" s="22">
        <v>0</v>
      </c>
      <c r="AC567" s="22">
        <v>0</v>
      </c>
      <c r="AD567" s="22">
        <v>1.4171242713928223</v>
      </c>
      <c r="AE567" s="22">
        <v>216.14856559563407</v>
      </c>
      <c r="AF567" s="22">
        <v>133.28831270404822</v>
      </c>
      <c r="AG567" s="22">
        <v>44.23584335804329</v>
      </c>
      <c r="AH567" s="22">
        <v>0.53141737478418483</v>
      </c>
      <c r="AI567" s="22">
        <v>4.9304524145739412E-3</v>
      </c>
      <c r="AJ567" s="22">
        <v>18.594382388982922</v>
      </c>
      <c r="AK567" s="22">
        <v>2.7215480496400808</v>
      </c>
      <c r="AL567" s="22">
        <v>4.9472278228959027E-3</v>
      </c>
      <c r="AM567" s="22">
        <v>405.86788711152002</v>
      </c>
      <c r="AN567" s="22">
        <v>149.50611886278008</v>
      </c>
      <c r="AO567" s="22">
        <v>31.599722670541709</v>
      </c>
      <c r="AP567" s="22">
        <v>1.5274338440272979</v>
      </c>
      <c r="AQ567" s="22">
        <v>1340.2256580273017</v>
      </c>
      <c r="AR567" s="22">
        <v>2860.6178395412107</v>
      </c>
      <c r="AS567" s="22">
        <v>0</v>
      </c>
      <c r="AT567" s="22">
        <v>39.999999478459358</v>
      </c>
    </row>
    <row r="568" spans="1:46" x14ac:dyDescent="0.25">
      <c r="A568" s="21" t="s">
        <v>99</v>
      </c>
      <c r="B568" s="21" t="s">
        <v>219</v>
      </c>
      <c r="C568" s="21" t="s">
        <v>220</v>
      </c>
      <c r="D568" s="21" t="s">
        <v>221</v>
      </c>
      <c r="E568" s="21" t="s">
        <v>222</v>
      </c>
      <c r="F568" s="21" t="s">
        <v>223</v>
      </c>
      <c r="G568" s="21" t="s">
        <v>224</v>
      </c>
      <c r="H568" s="21" t="s">
        <v>225</v>
      </c>
      <c r="I568" s="22">
        <v>4.6057574250975106</v>
      </c>
      <c r="J568" s="22">
        <v>4145.5170927907202</v>
      </c>
      <c r="K568" s="22">
        <v>9643.0642291414315</v>
      </c>
      <c r="L568" s="22">
        <v>257.88986298532768</v>
      </c>
      <c r="M568" s="22">
        <v>207.53147891639429</v>
      </c>
      <c r="N568" s="22">
        <f t="shared" si="594"/>
        <v>465.42134190172197</v>
      </c>
      <c r="O568" s="22">
        <v>390</v>
      </c>
      <c r="P568" s="22">
        <v>44.481516932137311</v>
      </c>
      <c r="Q568" s="22">
        <v>0</v>
      </c>
      <c r="R568" s="22">
        <v>0</v>
      </c>
      <c r="S568" s="22">
        <v>2.6730179786682129E-2</v>
      </c>
      <c r="T568" s="22">
        <v>0</v>
      </c>
      <c r="U568" s="22">
        <v>0</v>
      </c>
      <c r="V568" s="22">
        <v>1.2380123138427734E-2</v>
      </c>
      <c r="W568" s="22">
        <v>0</v>
      </c>
      <c r="X568" s="22">
        <v>0</v>
      </c>
      <c r="Y568" s="22">
        <v>0</v>
      </c>
      <c r="Z568" s="22">
        <v>114.52665249156031</v>
      </c>
      <c r="AA568" s="22">
        <v>0</v>
      </c>
      <c r="AB568" s="22">
        <v>0</v>
      </c>
      <c r="AC568" s="22">
        <v>0</v>
      </c>
      <c r="AD568" s="22">
        <v>1.4848266839981079</v>
      </c>
      <c r="AE568" s="22">
        <v>212.38348363700678</v>
      </c>
      <c r="AF568" s="22">
        <v>151.52924815916481</v>
      </c>
      <c r="AG568" s="22">
        <v>50.344609174648873</v>
      </c>
      <c r="AH568" s="22">
        <v>0.63491991326326125</v>
      </c>
      <c r="AI568" s="22">
        <v>1.3774894284527803E-2</v>
      </c>
      <c r="AJ568" s="22">
        <v>44.481516932137311</v>
      </c>
      <c r="AK568" s="22">
        <v>6.9335044671952115</v>
      </c>
      <c r="AL568" s="22">
        <v>1.3883973071496442E-2</v>
      </c>
      <c r="AM568" s="22">
        <v>427.5341284918706</v>
      </c>
      <c r="AN568" s="22">
        <v>161.17547020342886</v>
      </c>
      <c r="AO568" s="22">
        <v>25.307292685030895</v>
      </c>
      <c r="AP568" s="22">
        <v>1.4894461901855196</v>
      </c>
      <c r="AQ568" s="22">
        <v>1283.6492777189078</v>
      </c>
      <c r="AR568" s="22">
        <v>2964.9792997239319</v>
      </c>
      <c r="AS568" s="22">
        <v>0</v>
      </c>
      <c r="AT568" s="22">
        <v>39.999999478459358</v>
      </c>
    </row>
    <row r="569" spans="1:46" x14ac:dyDescent="0.25">
      <c r="A569" s="21" t="s">
        <v>99</v>
      </c>
      <c r="B569" s="21" t="s">
        <v>226</v>
      </c>
      <c r="C569" s="21" t="s">
        <v>227</v>
      </c>
      <c r="D569" s="21" t="s">
        <v>228</v>
      </c>
      <c r="E569" s="21" t="s">
        <v>229</v>
      </c>
      <c r="F569" s="21" t="s">
        <v>230</v>
      </c>
      <c r="G569" s="21" t="s">
        <v>231</v>
      </c>
      <c r="H569" s="21" t="s">
        <v>232</v>
      </c>
      <c r="I569" s="22">
        <v>4.0758571670547097</v>
      </c>
      <c r="J569" s="22">
        <v>4052.4535458524201</v>
      </c>
      <c r="K569" s="22">
        <v>9442.5291327278173</v>
      </c>
      <c r="L569" s="22">
        <v>240.48130766706964</v>
      </c>
      <c r="M569" s="22">
        <v>191.00953203232595</v>
      </c>
      <c r="N569" s="22">
        <f t="shared" si="594"/>
        <v>431.49083969939556</v>
      </c>
      <c r="O569" s="22">
        <v>390</v>
      </c>
      <c r="P569" s="22">
        <v>6.1511087988037616</v>
      </c>
      <c r="Q569" s="22">
        <v>0</v>
      </c>
      <c r="R569" s="22">
        <v>0</v>
      </c>
      <c r="S569" s="22">
        <v>4.0882229804992676E-2</v>
      </c>
      <c r="T569" s="22">
        <v>0</v>
      </c>
      <c r="U569" s="22">
        <v>0</v>
      </c>
      <c r="V569" s="22">
        <v>9.2283487319946289E-3</v>
      </c>
      <c r="W569" s="22">
        <v>7.7478885650634766E-3</v>
      </c>
      <c r="X569" s="22">
        <v>3.0736625194549561E-2</v>
      </c>
      <c r="Y569" s="22">
        <v>0</v>
      </c>
      <c r="Z569" s="22">
        <v>101.93304490809345</v>
      </c>
      <c r="AA569" s="22">
        <v>0</v>
      </c>
      <c r="AB569" s="22">
        <v>0</v>
      </c>
      <c r="AC569" s="22">
        <v>0</v>
      </c>
      <c r="AD569" s="22">
        <v>1.5229697227478027</v>
      </c>
      <c r="AE569" s="22">
        <v>198.77741696942886</v>
      </c>
      <c r="AF569" s="22">
        <v>185.53854741966387</v>
      </c>
      <c r="AG569" s="22">
        <v>49.468542069865684</v>
      </c>
      <c r="AH569" s="22">
        <v>0.67373000094689961</v>
      </c>
      <c r="AI569" s="22">
        <v>3.2335648780174673E-3</v>
      </c>
      <c r="AJ569" s="22">
        <v>6.1511087988037616</v>
      </c>
      <c r="AK569" s="22">
        <v>2.972365344471096</v>
      </c>
      <c r="AL569" s="22">
        <v>3.2445638681600749E-3</v>
      </c>
      <c r="AM569" s="22">
        <v>393.17549889046455</v>
      </c>
      <c r="AN569" s="22">
        <v>147.24151731724584</v>
      </c>
      <c r="AO569" s="22">
        <v>28.993988934303403</v>
      </c>
      <c r="AP569" s="22">
        <v>1.5045356994391543</v>
      </c>
      <c r="AQ569" s="22">
        <v>1306.1445427997539</v>
      </c>
      <c r="AR569" s="22">
        <v>2798.8418069085324</v>
      </c>
      <c r="AS569" s="22">
        <v>0</v>
      </c>
      <c r="AT569" s="22">
        <v>39.999999478459358</v>
      </c>
    </row>
    <row r="570" spans="1:46" x14ac:dyDescent="0.25">
      <c r="A570" s="21" t="s">
        <v>99</v>
      </c>
      <c r="B570" s="21" t="s">
        <v>233</v>
      </c>
      <c r="C570" s="21" t="s">
        <v>234</v>
      </c>
      <c r="D570" s="21" t="s">
        <v>235</v>
      </c>
      <c r="E570" s="21" t="s">
        <v>236</v>
      </c>
      <c r="F570" s="21" t="s">
        <v>237</v>
      </c>
      <c r="G570" s="21" t="s">
        <v>238</v>
      </c>
      <c r="H570" s="21" t="s">
        <v>239</v>
      </c>
      <c r="I570" s="22">
        <v>3.9762275311863404</v>
      </c>
      <c r="J570" s="22">
        <v>3255.4268222104974</v>
      </c>
      <c r="K570" s="22">
        <v>7687.5854145632184</v>
      </c>
      <c r="L570" s="22">
        <v>235.93982806117489</v>
      </c>
      <c r="M570" s="22">
        <v>178.04269850788117</v>
      </c>
      <c r="N570" s="22">
        <f t="shared" si="594"/>
        <v>413.98252656905606</v>
      </c>
      <c r="O570" s="22">
        <v>390</v>
      </c>
      <c r="P570" s="22">
        <v>17.951181798707694</v>
      </c>
      <c r="Q570" s="22">
        <v>0</v>
      </c>
      <c r="R570" s="22">
        <v>0</v>
      </c>
      <c r="S570" s="22">
        <v>4.6585381031036377E-2</v>
      </c>
      <c r="T570" s="22">
        <v>0</v>
      </c>
      <c r="U570" s="22">
        <v>0</v>
      </c>
      <c r="V570" s="22">
        <v>0.1250341534614563</v>
      </c>
      <c r="W570" s="22">
        <v>0</v>
      </c>
      <c r="X570" s="22">
        <v>0</v>
      </c>
      <c r="Y570" s="22">
        <v>0</v>
      </c>
      <c r="Z570" s="22">
        <v>97.435759855342141</v>
      </c>
      <c r="AA570" s="22">
        <v>0</v>
      </c>
      <c r="AB570" s="22">
        <v>0</v>
      </c>
      <c r="AC570" s="22">
        <v>0</v>
      </c>
      <c r="AD570" s="22">
        <v>1.66764235496521</v>
      </c>
      <c r="AE570" s="22">
        <v>197.76429935209151</v>
      </c>
      <c r="AF570" s="22">
        <v>173.15495516845297</v>
      </c>
      <c r="AG570" s="22">
        <v>57.886022271014916</v>
      </c>
      <c r="AH570" s="22">
        <v>0.67226291822540973</v>
      </c>
      <c r="AI570" s="22">
        <v>1.1107282278786101E-2</v>
      </c>
      <c r="AJ570" s="22">
        <v>17.951181798707694</v>
      </c>
      <c r="AK570" s="22">
        <v>4.1359132864028165</v>
      </c>
      <c r="AL570" s="22">
        <v>1.1121718520387723E-2</v>
      </c>
      <c r="AM570" s="22">
        <v>403.80414679378447</v>
      </c>
      <c r="AN570" s="22">
        <v>161.45638338757206</v>
      </c>
      <c r="AO570" s="22">
        <v>26.23012619137403</v>
      </c>
      <c r="AP570" s="22">
        <v>1.5500000019868214</v>
      </c>
      <c r="AQ570" s="22">
        <v>1373.7479348932225</v>
      </c>
      <c r="AR570" s="22">
        <v>3100.7005244265251</v>
      </c>
      <c r="AS570" s="22">
        <v>0</v>
      </c>
      <c r="AT570" s="22">
        <v>39.999999478459358</v>
      </c>
    </row>
    <row r="571" spans="1:46" x14ac:dyDescent="0.25">
      <c r="A571" s="21" t="s">
        <v>99</v>
      </c>
      <c r="B571" s="21" t="s">
        <v>240</v>
      </c>
      <c r="C571" s="21" t="s">
        <v>241</v>
      </c>
      <c r="D571" s="21" t="s">
        <v>242</v>
      </c>
      <c r="E571" s="21" t="s">
        <v>243</v>
      </c>
      <c r="F571" s="21" t="s">
        <v>244</v>
      </c>
      <c r="G571" s="21" t="s">
        <v>245</v>
      </c>
      <c r="H571" s="21" t="s">
        <v>246</v>
      </c>
      <c r="I571" s="22">
        <v>4.2241190987483073</v>
      </c>
      <c r="J571" s="22">
        <v>3681.8674023556068</v>
      </c>
      <c r="K571" s="22">
        <v>8680.2022323505735</v>
      </c>
      <c r="L571" s="22">
        <v>233.80791369401129</v>
      </c>
      <c r="M571" s="22">
        <v>178.44091058978273</v>
      </c>
      <c r="N571" s="22">
        <f t="shared" si="594"/>
        <v>412.24882428379402</v>
      </c>
      <c r="O571" s="22">
        <v>390</v>
      </c>
      <c r="P571" s="22">
        <v>23.719303018879145</v>
      </c>
      <c r="Q571" s="22">
        <v>0</v>
      </c>
      <c r="R571" s="22">
        <v>0</v>
      </c>
      <c r="S571" s="22">
        <v>4.3928265571594238E-2</v>
      </c>
      <c r="T571" s="22">
        <v>0</v>
      </c>
      <c r="U571" s="22">
        <v>0</v>
      </c>
      <c r="V571" s="22">
        <v>7.7528715133666992E-2</v>
      </c>
      <c r="W571" s="22">
        <v>0</v>
      </c>
      <c r="X571" s="22">
        <v>0</v>
      </c>
      <c r="Y571" s="22">
        <v>0</v>
      </c>
      <c r="Z571" s="22">
        <v>107.39338777366363</v>
      </c>
      <c r="AA571" s="22">
        <v>0</v>
      </c>
      <c r="AB571" s="22">
        <v>0</v>
      </c>
      <c r="AC571" s="22">
        <v>0</v>
      </c>
      <c r="AD571" s="22">
        <v>1.5990583896636963</v>
      </c>
      <c r="AE571" s="22">
        <v>193.43500714955172</v>
      </c>
      <c r="AF571" s="22">
        <v>147.53917483063225</v>
      </c>
      <c r="AG571" s="22">
        <v>55.361766297913789</v>
      </c>
      <c r="AH571" s="22">
        <v>0.50533534303109173</v>
      </c>
      <c r="AI571" s="22">
        <v>5.2368063147936201E-3</v>
      </c>
      <c r="AJ571" s="22">
        <v>23.719303018879145</v>
      </c>
      <c r="AK571" s="22">
        <v>3.0028286202369303</v>
      </c>
      <c r="AL571" s="22">
        <v>5.2784504279146383E-3</v>
      </c>
      <c r="AM571" s="22">
        <v>410.71119594821431</v>
      </c>
      <c r="AN571" s="22">
        <v>170.0191393654585</v>
      </c>
      <c r="AO571" s="22">
        <v>28.230490408738003</v>
      </c>
      <c r="AP571" s="22">
        <v>1.5358735783406972</v>
      </c>
      <c r="AQ571" s="22">
        <v>1352.7704754584956</v>
      </c>
      <c r="AR571" s="22">
        <v>2815.8743936536457</v>
      </c>
      <c r="AS571" s="22">
        <v>0</v>
      </c>
      <c r="AT571" s="22">
        <v>39.999999478459358</v>
      </c>
    </row>
    <row r="572" spans="1:46" x14ac:dyDescent="0.25">
      <c r="A572" s="21" t="s">
        <v>99</v>
      </c>
      <c r="B572" s="21" t="s">
        <v>247</v>
      </c>
      <c r="C572" s="21" t="s">
        <v>248</v>
      </c>
      <c r="D572" s="21" t="s">
        <v>249</v>
      </c>
      <c r="E572" s="21" t="s">
        <v>250</v>
      </c>
      <c r="F572" s="21" t="s">
        <v>251</v>
      </c>
      <c r="G572" s="21" t="s">
        <v>252</v>
      </c>
      <c r="H572" s="21" t="s">
        <v>253</v>
      </c>
      <c r="I572" s="22">
        <v>5.4912817569226338</v>
      </c>
      <c r="J572" s="22">
        <v>5035.1263962616276</v>
      </c>
      <c r="K572" s="22">
        <v>11769.762868756194</v>
      </c>
      <c r="L572" s="22">
        <v>272.52332703249482</v>
      </c>
      <c r="M572" s="22">
        <v>225.91388016692196</v>
      </c>
      <c r="N572" s="22">
        <f t="shared" si="594"/>
        <v>498.43720719941678</v>
      </c>
      <c r="O572" s="22">
        <v>390</v>
      </c>
      <c r="P572" s="22">
        <v>53.623475745553151</v>
      </c>
      <c r="Q572" s="22">
        <v>0</v>
      </c>
      <c r="R572" s="22">
        <v>0</v>
      </c>
      <c r="S572" s="22">
        <v>3.3193051815032959E-2</v>
      </c>
      <c r="T572" s="22">
        <v>0</v>
      </c>
      <c r="U572" s="22">
        <v>0</v>
      </c>
      <c r="V572" s="22">
        <v>1.7634868621826172E-2</v>
      </c>
      <c r="W572" s="22">
        <v>0</v>
      </c>
      <c r="X572" s="22">
        <v>0</v>
      </c>
      <c r="Y572" s="22">
        <v>0</v>
      </c>
      <c r="Z572" s="22">
        <v>112.27559254604429</v>
      </c>
      <c r="AA572" s="22">
        <v>0</v>
      </c>
      <c r="AB572" s="22">
        <v>0</v>
      </c>
      <c r="AC572" s="22">
        <v>0</v>
      </c>
      <c r="AD572" s="22">
        <v>1.3683339357376099</v>
      </c>
      <c r="AE572" s="22">
        <v>236.31088646274395</v>
      </c>
      <c r="AF572" s="22">
        <v>122.45066266736418</v>
      </c>
      <c r="AG572" s="22">
        <v>46.599910533365232</v>
      </c>
      <c r="AH572" s="22">
        <v>0.44754657714438878</v>
      </c>
      <c r="AI572" s="22">
        <v>9.5363322076807509E-3</v>
      </c>
      <c r="AJ572" s="22">
        <v>53.623475745553151</v>
      </c>
      <c r="AK572" s="22">
        <v>10.914727406849806</v>
      </c>
      <c r="AL572" s="22">
        <v>9.6131547366395224E-3</v>
      </c>
      <c r="AM572" s="22">
        <v>432.69913518396675</v>
      </c>
      <c r="AN572" s="22">
        <v>148.60192029719141</v>
      </c>
      <c r="AO572" s="22">
        <v>29.152215191452051</v>
      </c>
      <c r="AP572" s="22">
        <v>1.520316917372877</v>
      </c>
      <c r="AQ572" s="22">
        <v>1329.6400784996986</v>
      </c>
      <c r="AR572" s="22">
        <v>2739.05888732125</v>
      </c>
      <c r="AS572" s="22">
        <v>0</v>
      </c>
      <c r="AT572" s="22">
        <v>39.999999478459358</v>
      </c>
    </row>
    <row r="573" spans="1:46" x14ac:dyDescent="0.25">
      <c r="A573" s="21" t="s">
        <v>99</v>
      </c>
      <c r="B573" s="21" t="s">
        <v>254</v>
      </c>
      <c r="C573" s="21" t="s">
        <v>255</v>
      </c>
      <c r="D573" s="21" t="s">
        <v>256</v>
      </c>
      <c r="E573" s="21" t="s">
        <v>257</v>
      </c>
      <c r="F573" s="21" t="s">
        <v>258</v>
      </c>
      <c r="G573" s="21" t="s">
        <v>259</v>
      </c>
      <c r="H573" s="21" t="s">
        <v>260</v>
      </c>
      <c r="I573" s="22">
        <v>6.3582213753556909</v>
      </c>
      <c r="J573" s="22">
        <v>5049.9538662878649</v>
      </c>
      <c r="K573" s="22">
        <v>11817.535417051231</v>
      </c>
      <c r="L573" s="22">
        <v>239.0698639674556</v>
      </c>
      <c r="M573" s="22">
        <v>209.1442317740748</v>
      </c>
      <c r="N573" s="22">
        <f t="shared" si="594"/>
        <v>448.2140957415304</v>
      </c>
      <c r="O573" s="22">
        <v>390</v>
      </c>
      <c r="P573" s="22">
        <v>11.576369754038751</v>
      </c>
      <c r="Q573" s="22">
        <v>0</v>
      </c>
      <c r="R573" s="22">
        <v>0</v>
      </c>
      <c r="S573" s="22">
        <v>3.6566793918609619E-2</v>
      </c>
      <c r="T573" s="22">
        <v>0</v>
      </c>
      <c r="U573" s="22">
        <v>0</v>
      </c>
      <c r="V573" s="22">
        <v>2.472609281539917E-2</v>
      </c>
      <c r="W573" s="22">
        <v>1.382601261138916E-2</v>
      </c>
      <c r="X573" s="22">
        <v>2.7354180812835693E-2</v>
      </c>
      <c r="Y573" s="22">
        <v>0</v>
      </c>
      <c r="Z573" s="22">
        <v>96.58091631128184</v>
      </c>
      <c r="AA573" s="22">
        <v>0</v>
      </c>
      <c r="AB573" s="22">
        <v>0</v>
      </c>
      <c r="AC573" s="22">
        <v>0</v>
      </c>
      <c r="AD573" s="22">
        <v>1.2988132238388062</v>
      </c>
      <c r="AE573" s="22">
        <v>219.05201005602316</v>
      </c>
      <c r="AF573" s="22">
        <v>108.80025221981889</v>
      </c>
      <c r="AG573" s="22">
        <v>29.922168766819912</v>
      </c>
      <c r="AH573" s="22">
        <v>0.58507739515373836</v>
      </c>
      <c r="AI573" s="22">
        <v>3.4634265609794451E-3</v>
      </c>
      <c r="AJ573" s="22">
        <v>11.576369754038751</v>
      </c>
      <c r="AK573" s="22">
        <v>3.6893824600435723</v>
      </c>
      <c r="AL573" s="22">
        <v>3.5119420945754613E-3</v>
      </c>
      <c r="AM573" s="22">
        <v>397.88347535190059</v>
      </c>
      <c r="AN573" s="22">
        <v>148.15869399519818</v>
      </c>
      <c r="AO573" s="22">
        <v>26.311745003847477</v>
      </c>
      <c r="AP573" s="22">
        <v>1.5261698667107984</v>
      </c>
      <c r="AQ573" s="22">
        <v>1338.346109535988</v>
      </c>
      <c r="AR573" s="22">
        <v>3536.1714710165256</v>
      </c>
      <c r="AS573" s="22">
        <v>0</v>
      </c>
      <c r="AT573" s="22">
        <v>39.999999478459358</v>
      </c>
    </row>
    <row r="574" spans="1:46" x14ac:dyDescent="0.25">
      <c r="A574" s="21" t="s">
        <v>99</v>
      </c>
      <c r="B574" s="21" t="s">
        <v>261</v>
      </c>
      <c r="C574" s="21" t="s">
        <v>262</v>
      </c>
      <c r="D574" s="21" t="s">
        <v>263</v>
      </c>
      <c r="E574" s="21" t="s">
        <v>264</v>
      </c>
      <c r="F574" s="21" t="s">
        <v>265</v>
      </c>
      <c r="G574" s="21" t="s">
        <v>266</v>
      </c>
      <c r="H574" s="21" t="s">
        <v>267</v>
      </c>
      <c r="I574" s="22">
        <v>4.38200896036955</v>
      </c>
      <c r="J574" s="22">
        <v>3888.9199033625187</v>
      </c>
      <c r="K574" s="22">
        <v>9080.8934908921874</v>
      </c>
      <c r="L574" s="22">
        <v>247.02257212416433</v>
      </c>
      <c r="M574" s="22">
        <v>191.56264439805392</v>
      </c>
      <c r="N574" s="22">
        <f t="shared" si="594"/>
        <v>438.58521652221827</v>
      </c>
      <c r="O574" s="22">
        <v>390</v>
      </c>
      <c r="P574" s="22">
        <v>16.836587543366477</v>
      </c>
      <c r="Q574" s="22">
        <v>0</v>
      </c>
      <c r="R574" s="22">
        <v>0</v>
      </c>
      <c r="S574" s="22">
        <v>3.7064909934997559E-2</v>
      </c>
      <c r="T574" s="22">
        <v>0</v>
      </c>
      <c r="U574" s="22">
        <v>0</v>
      </c>
      <c r="V574" s="22">
        <v>3.6794960498809814E-2</v>
      </c>
      <c r="W574" s="22">
        <v>7.8706622123718262E-2</v>
      </c>
      <c r="X574" s="22">
        <v>7.8994452953338623E-2</v>
      </c>
      <c r="Y574" s="22">
        <v>0</v>
      </c>
      <c r="Z574" s="22">
        <v>88.255353365561476</v>
      </c>
      <c r="AA574" s="22">
        <v>0</v>
      </c>
      <c r="AB574" s="22">
        <v>0</v>
      </c>
      <c r="AC574" s="22">
        <v>0</v>
      </c>
      <c r="AD574" s="22">
        <v>1.4467339515686035</v>
      </c>
      <c r="AE574" s="22">
        <v>208.52074951515897</v>
      </c>
      <c r="AF574" s="22">
        <v>162.71113563914381</v>
      </c>
      <c r="AG574" s="22">
        <v>55.453579779928582</v>
      </c>
      <c r="AH574" s="22">
        <v>0.77735843793674819</v>
      </c>
      <c r="AI574" s="22">
        <v>6.3479461818832308E-3</v>
      </c>
      <c r="AJ574" s="22">
        <v>16.836587543366477</v>
      </c>
      <c r="AK574" s="22">
        <v>2.5400498168420684</v>
      </c>
      <c r="AL574" s="22">
        <v>6.3619535311592798E-3</v>
      </c>
      <c r="AM574" s="22">
        <v>404.29017577299328</v>
      </c>
      <c r="AN574" s="22">
        <v>151.59939868285974</v>
      </c>
      <c r="AO574" s="22">
        <v>25.534404693538676</v>
      </c>
      <c r="AP574" s="22">
        <v>1.5451414754384185</v>
      </c>
      <c r="AQ574" s="22">
        <v>1366.5359467197359</v>
      </c>
      <c r="AR574" s="22">
        <v>3543.8985303475565</v>
      </c>
      <c r="AS574" s="22">
        <v>0</v>
      </c>
      <c r="AT574" s="22">
        <v>39.999999478459358</v>
      </c>
    </row>
    <row r="575" spans="1:46" x14ac:dyDescent="0.25">
      <c r="A575" s="21" t="s">
        <v>99</v>
      </c>
      <c r="B575" s="21" t="s">
        <v>268</v>
      </c>
      <c r="C575" s="21" t="s">
        <v>269</v>
      </c>
      <c r="D575" s="21" t="s">
        <v>270</v>
      </c>
      <c r="E575" s="21" t="s">
        <v>271</v>
      </c>
      <c r="F575" s="21" t="s">
        <v>272</v>
      </c>
      <c r="G575" s="21" t="s">
        <v>273</v>
      </c>
      <c r="H575" s="21" t="s">
        <v>274</v>
      </c>
      <c r="I575" s="22">
        <v>5.5610031287848631</v>
      </c>
      <c r="J575" s="22">
        <v>4988.528693436373</v>
      </c>
      <c r="K575" s="22">
        <v>11615.249709826587</v>
      </c>
      <c r="L575" s="22">
        <v>233.2894832666415</v>
      </c>
      <c r="M575" s="22">
        <v>195.05467402509541</v>
      </c>
      <c r="N575" s="22">
        <f t="shared" si="594"/>
        <v>428.34415729173691</v>
      </c>
      <c r="O575" s="22">
        <v>390</v>
      </c>
      <c r="P575" s="22">
        <v>17.490488098701462</v>
      </c>
      <c r="Q575" s="22">
        <v>0</v>
      </c>
      <c r="R575" s="22">
        <v>0</v>
      </c>
      <c r="S575" s="22">
        <v>2.8652846813201904E-2</v>
      </c>
      <c r="T575" s="22">
        <v>0</v>
      </c>
      <c r="U575" s="22">
        <v>0</v>
      </c>
      <c r="V575" s="22">
        <v>8.8208913803100586E-3</v>
      </c>
      <c r="W575" s="22">
        <v>1.2398064136505127E-2</v>
      </c>
      <c r="X575" s="22">
        <v>3.1401693820953369E-2</v>
      </c>
      <c r="Y575" s="22">
        <v>0</v>
      </c>
      <c r="Z575" s="22">
        <v>93.580629662845681</v>
      </c>
      <c r="AA575" s="22">
        <v>0</v>
      </c>
      <c r="AB575" s="22">
        <v>0</v>
      </c>
      <c r="AC575" s="22">
        <v>0</v>
      </c>
      <c r="AD575" s="22">
        <v>1.3068501949310303</v>
      </c>
      <c r="AE575" s="22">
        <v>202.90252469555688</v>
      </c>
      <c r="AF575" s="22">
        <v>132.36138097681174</v>
      </c>
      <c r="AG575" s="22">
        <v>38.23013344777371</v>
      </c>
      <c r="AH575" s="22">
        <v>0.56026884012190314</v>
      </c>
      <c r="AI575" s="22">
        <v>4.6757937723779508E-3</v>
      </c>
      <c r="AJ575" s="22">
        <v>17.490488098701462</v>
      </c>
      <c r="AK575" s="22">
        <v>4.7823538093754143</v>
      </c>
      <c r="AL575" s="22">
        <v>4.8461332214230698E-3</v>
      </c>
      <c r="AM575" s="22">
        <v>402.70328815610463</v>
      </c>
      <c r="AN575" s="22">
        <v>157.32210330700684</v>
      </c>
      <c r="AO575" s="22">
        <v>27.799312317349212</v>
      </c>
      <c r="AP575" s="22">
        <v>1.5464250482250788</v>
      </c>
      <c r="AQ575" s="22">
        <v>1368.4415677502548</v>
      </c>
      <c r="AR575" s="22">
        <v>3220.5094562197833</v>
      </c>
      <c r="AS575" s="22">
        <v>0</v>
      </c>
      <c r="AT575" s="22">
        <v>39.999999478459358</v>
      </c>
    </row>
    <row r="576" spans="1:46" x14ac:dyDescent="0.25">
      <c r="A576" s="21" t="s">
        <v>99</v>
      </c>
      <c r="B576" s="21" t="s">
        <v>275</v>
      </c>
      <c r="C576" s="21" t="s">
        <v>276</v>
      </c>
      <c r="D576" s="21" t="s">
        <v>277</v>
      </c>
      <c r="E576" s="21" t="s">
        <v>278</v>
      </c>
      <c r="F576" s="21" t="s">
        <v>279</v>
      </c>
      <c r="G576" s="21" t="s">
        <v>280</v>
      </c>
      <c r="H576" s="21" t="s">
        <v>281</v>
      </c>
      <c r="I576" s="22">
        <v>5.223374426877359</v>
      </c>
      <c r="J576" s="22">
        <v>4060.0132182653197</v>
      </c>
      <c r="K576" s="22">
        <v>9635.395564836761</v>
      </c>
      <c r="L576" s="22">
        <v>236.03511653334482</v>
      </c>
      <c r="M576" s="22">
        <v>189.20027166949905</v>
      </c>
      <c r="N576" s="22">
        <f t="shared" si="594"/>
        <v>425.23538820284386</v>
      </c>
      <c r="O576" s="22">
        <v>390</v>
      </c>
      <c r="P576" s="22">
        <v>50.910002726595849</v>
      </c>
      <c r="Q576" s="22">
        <v>1.8045668290658499</v>
      </c>
      <c r="R576" s="22">
        <v>0</v>
      </c>
      <c r="S576" s="22">
        <v>5.5891573429107666E-2</v>
      </c>
      <c r="T576" s="22">
        <v>0</v>
      </c>
      <c r="U576" s="22">
        <v>0</v>
      </c>
      <c r="V576" s="22">
        <v>0.14528721570968628</v>
      </c>
      <c r="W576" s="22">
        <v>0</v>
      </c>
      <c r="X576" s="22">
        <v>0</v>
      </c>
      <c r="Y576" s="22">
        <v>0</v>
      </c>
      <c r="Z576" s="22">
        <v>104.18428610157659</v>
      </c>
      <c r="AA576" s="22">
        <v>0</v>
      </c>
      <c r="AB576" s="22">
        <v>0</v>
      </c>
      <c r="AC576" s="22">
        <v>0</v>
      </c>
      <c r="AD576" s="22">
        <v>1.4370465278625488</v>
      </c>
      <c r="AE576" s="22">
        <v>217.12025343471666</v>
      </c>
      <c r="AF576" s="22">
        <v>124.90855269288735</v>
      </c>
      <c r="AG576" s="22">
        <v>46.821474428304391</v>
      </c>
      <c r="AH576" s="22">
        <v>0.52314901963682636</v>
      </c>
      <c r="AI576" s="22">
        <v>1.3370435541369038E-2</v>
      </c>
      <c r="AJ576" s="22">
        <v>50.910002726595849</v>
      </c>
      <c r="AK576" s="22">
        <v>6.5412619295135874</v>
      </c>
      <c r="AL576" s="22">
        <v>1.3578914994514656E-2</v>
      </c>
      <c r="AM576" s="22">
        <v>432.55059505302188</v>
      </c>
      <c r="AN576" s="22">
        <v>184.58431921444722</v>
      </c>
      <c r="AO576" s="22">
        <v>27.369687314802459</v>
      </c>
      <c r="AP576" s="22">
        <v>1.5043416880623459</v>
      </c>
      <c r="AQ576" s="22">
        <v>1305.8554965764652</v>
      </c>
      <c r="AR576" s="22">
        <v>3179.3378835614835</v>
      </c>
      <c r="AS576" s="22">
        <v>0</v>
      </c>
      <c r="AT576" s="22">
        <v>30.00000007450581</v>
      </c>
    </row>
    <row r="577" spans="1:46" x14ac:dyDescent="0.25">
      <c r="A577" s="21" t="s">
        <v>99</v>
      </c>
      <c r="B577" s="21" t="s">
        <v>282</v>
      </c>
      <c r="C577" s="21" t="s">
        <v>283</v>
      </c>
      <c r="D577" s="21" t="s">
        <v>284</v>
      </c>
      <c r="E577" s="21" t="s">
        <v>285</v>
      </c>
      <c r="F577" s="21" t="s">
        <v>286</v>
      </c>
      <c r="G577" s="21" t="s">
        <v>287</v>
      </c>
      <c r="H577" s="21" t="s">
        <v>288</v>
      </c>
      <c r="I577" s="22">
        <v>5.0213373838524014</v>
      </c>
      <c r="J577" s="22">
        <v>4097.770639950777</v>
      </c>
      <c r="K577" s="22">
        <v>9565.8488967124904</v>
      </c>
      <c r="L577" s="22">
        <v>256.57786429523446</v>
      </c>
      <c r="M577" s="22">
        <v>210.41071146061228</v>
      </c>
      <c r="N577" s="22">
        <f t="shared" si="594"/>
        <v>466.98857575584674</v>
      </c>
      <c r="O577" s="22">
        <v>390</v>
      </c>
      <c r="P577" s="22">
        <v>37.989625590853393</v>
      </c>
      <c r="Q577" s="22">
        <v>0</v>
      </c>
      <c r="R577" s="22">
        <v>0</v>
      </c>
      <c r="S577" s="22">
        <v>5.3242802619934082E-2</v>
      </c>
      <c r="T577" s="22">
        <v>0</v>
      </c>
      <c r="U577" s="22">
        <v>0</v>
      </c>
      <c r="V577" s="22">
        <v>3.0708551406860352E-2</v>
      </c>
      <c r="W577" s="22">
        <v>0</v>
      </c>
      <c r="X577" s="22">
        <v>0</v>
      </c>
      <c r="Y577" s="22">
        <v>0</v>
      </c>
      <c r="Z577" s="22">
        <v>113.51991482438979</v>
      </c>
      <c r="AA577" s="22">
        <v>0</v>
      </c>
      <c r="AB577" s="22">
        <v>0</v>
      </c>
      <c r="AC577" s="22">
        <v>0</v>
      </c>
      <c r="AD577" s="22">
        <v>1.6877429485321045</v>
      </c>
      <c r="AE577" s="22">
        <v>222.19873599309179</v>
      </c>
      <c r="AF577" s="22">
        <v>142.5941157597785</v>
      </c>
      <c r="AG577" s="22">
        <v>46.15501138957292</v>
      </c>
      <c r="AH577" s="22">
        <v>0.57326074949191441</v>
      </c>
      <c r="AI577" s="22">
        <v>1.2141445049263974E-2</v>
      </c>
      <c r="AJ577" s="22">
        <v>37.989625590853393</v>
      </c>
      <c r="AK577" s="22">
        <v>8.4610145573205422</v>
      </c>
      <c r="AL577" s="22">
        <v>1.2228878450327425E-2</v>
      </c>
      <c r="AM577" s="22">
        <v>419.51638215508257</v>
      </c>
      <c r="AN577" s="22">
        <v>151.56020391238681</v>
      </c>
      <c r="AO577" s="22">
        <v>26.720759549049131</v>
      </c>
      <c r="AP577" s="22">
        <v>1.5352897881458691</v>
      </c>
      <c r="AQ577" s="22">
        <v>1351.9030188210891</v>
      </c>
      <c r="AR577" s="22">
        <v>3087.2350691399702</v>
      </c>
      <c r="AS577" s="22">
        <v>0</v>
      </c>
      <c r="AT577" s="22">
        <v>39.999999478459358</v>
      </c>
    </row>
    <row r="578" spans="1:46" x14ac:dyDescent="0.25">
      <c r="A578" s="21" t="s">
        <v>99</v>
      </c>
      <c r="B578" s="21" t="s">
        <v>289</v>
      </c>
      <c r="C578" s="21" t="s">
        <v>290</v>
      </c>
      <c r="D578" s="21" t="s">
        <v>291</v>
      </c>
      <c r="E578" s="21" t="s">
        <v>292</v>
      </c>
      <c r="F578" s="21" t="s">
        <v>293</v>
      </c>
      <c r="G578" s="21" t="s">
        <v>294</v>
      </c>
      <c r="H578" s="21" t="s">
        <v>295</v>
      </c>
      <c r="I578" s="22">
        <v>5.7833349826740426</v>
      </c>
      <c r="J578" s="22">
        <v>4144.4420026060334</v>
      </c>
      <c r="K578" s="22">
        <v>9831.4612771133488</v>
      </c>
      <c r="L578" s="22">
        <v>236.15664437736444</v>
      </c>
      <c r="M578" s="22">
        <v>190.59137114832964</v>
      </c>
      <c r="N578" s="22">
        <f t="shared" si="594"/>
        <v>426.74801552569409</v>
      </c>
      <c r="O578" s="22">
        <v>390</v>
      </c>
      <c r="P578" s="22">
        <v>13.896105112507939</v>
      </c>
      <c r="Q578" s="22">
        <v>0</v>
      </c>
      <c r="R578" s="22">
        <v>0</v>
      </c>
      <c r="S578" s="22">
        <v>6.3979685306549072E-2</v>
      </c>
      <c r="T578" s="22">
        <v>0</v>
      </c>
      <c r="U578" s="22">
        <v>0</v>
      </c>
      <c r="V578" s="22">
        <v>0.18203139305114746</v>
      </c>
      <c r="W578" s="22">
        <v>0</v>
      </c>
      <c r="X578" s="22">
        <v>0</v>
      </c>
      <c r="Y578" s="22">
        <v>0</v>
      </c>
      <c r="Z578" s="22">
        <v>104.03701132487728</v>
      </c>
      <c r="AA578" s="22">
        <v>0</v>
      </c>
      <c r="AB578" s="22">
        <v>0</v>
      </c>
      <c r="AC578" s="22">
        <v>0</v>
      </c>
      <c r="AD578" s="22">
        <v>1.4982129335403442</v>
      </c>
      <c r="AE578" s="22">
        <v>220.78168609257244</v>
      </c>
      <c r="AF578" s="22">
        <v>135.05450910438572</v>
      </c>
      <c r="AG578" s="22">
        <v>45.560980572805661</v>
      </c>
      <c r="AH578" s="22">
        <v>0.4998454843694411</v>
      </c>
      <c r="AI578" s="22">
        <v>4.2926562291286316E-3</v>
      </c>
      <c r="AJ578" s="22">
        <v>13.896105112507939</v>
      </c>
      <c r="AK578" s="22">
        <v>1.5619373252488489</v>
      </c>
      <c r="AL578" s="22">
        <v>4.3063530717805075E-3</v>
      </c>
      <c r="AM578" s="22">
        <v>402.32986143418731</v>
      </c>
      <c r="AN578" s="22">
        <v>160.5227386045936</v>
      </c>
      <c r="AO578" s="22">
        <v>32.26841897832567</v>
      </c>
      <c r="AP578" s="22">
        <v>1.5500000019868214</v>
      </c>
      <c r="AQ578" s="22">
        <v>1373.7479348932225</v>
      </c>
      <c r="AR578" s="22">
        <v>2831.3802172007613</v>
      </c>
      <c r="AS578" s="22">
        <v>0</v>
      </c>
      <c r="AT578" s="22">
        <v>39.999999478459358</v>
      </c>
    </row>
    <row r="579" spans="1:46" x14ac:dyDescent="0.25">
      <c r="A579" s="21" t="s">
        <v>99</v>
      </c>
      <c r="B579" s="21" t="s">
        <v>296</v>
      </c>
      <c r="C579" s="21" t="s">
        <v>297</v>
      </c>
      <c r="D579" s="21" t="s">
        <v>298</v>
      </c>
      <c r="E579" s="21" t="s">
        <v>299</v>
      </c>
      <c r="F579" s="21" t="s">
        <v>300</v>
      </c>
      <c r="G579" s="21" t="s">
        <v>301</v>
      </c>
      <c r="H579" s="21" t="s">
        <v>302</v>
      </c>
      <c r="I579" s="22">
        <v>5.980900135257575</v>
      </c>
      <c r="J579" s="22">
        <v>4645.1667475724453</v>
      </c>
      <c r="K579" s="22">
        <v>10915.213397223913</v>
      </c>
      <c r="L579" s="22">
        <v>248.44586655971798</v>
      </c>
      <c r="M579" s="22">
        <v>213.44376958567381</v>
      </c>
      <c r="N579" s="22">
        <f t="shared" si="594"/>
        <v>461.88963614539182</v>
      </c>
      <c r="O579" s="22">
        <v>390</v>
      </c>
      <c r="P579" s="22">
        <v>14.680000371299684</v>
      </c>
      <c r="Q579" s="22">
        <v>0</v>
      </c>
      <c r="R579" s="22">
        <v>0</v>
      </c>
      <c r="S579" s="22">
        <v>5.5313825607299805E-2</v>
      </c>
      <c r="T579" s="22">
        <v>0</v>
      </c>
      <c r="U579" s="22">
        <v>0</v>
      </c>
      <c r="V579" s="22">
        <v>0.11856698989868164</v>
      </c>
      <c r="W579" s="22">
        <v>0</v>
      </c>
      <c r="X579" s="22">
        <v>0</v>
      </c>
      <c r="Y579" s="22">
        <v>0</v>
      </c>
      <c r="Z579" s="22">
        <v>112.43350185435864</v>
      </c>
      <c r="AA579" s="22">
        <v>0</v>
      </c>
      <c r="AB579" s="22">
        <v>0</v>
      </c>
      <c r="AC579" s="22">
        <v>0</v>
      </c>
      <c r="AD579" s="22">
        <v>1.4805146455764771</v>
      </c>
      <c r="AE579" s="22">
        <v>236.52343725128148</v>
      </c>
      <c r="AF579" s="22">
        <v>142.00784439111393</v>
      </c>
      <c r="AG579" s="22">
        <v>34.997065472698559</v>
      </c>
      <c r="AH579" s="22">
        <v>0.59085146597142424</v>
      </c>
      <c r="AI579" s="22">
        <v>5.0315013457490586E-3</v>
      </c>
      <c r="AJ579" s="22">
        <v>14.680000371299684</v>
      </c>
      <c r="AK579" s="22">
        <v>5.0785744741162562</v>
      </c>
      <c r="AL579" s="22">
        <v>5.0797085872966502E-3</v>
      </c>
      <c r="AM579" s="22">
        <v>399.59634618859616</v>
      </c>
      <c r="AN579" s="22">
        <v>142.68265187761972</v>
      </c>
      <c r="AO579" s="22">
        <v>28.935766567359309</v>
      </c>
      <c r="AP579" s="22">
        <v>1.5500000019868214</v>
      </c>
      <c r="AQ579" s="22">
        <v>1373.7479348932225</v>
      </c>
      <c r="AR579" s="22">
        <v>3051.3852149687609</v>
      </c>
      <c r="AS579" s="22">
        <v>0</v>
      </c>
      <c r="AT579" s="22">
        <v>39.999999478459358</v>
      </c>
    </row>
    <row r="580" spans="1:46" x14ac:dyDescent="0.25">
      <c r="A580" s="21" t="s">
        <v>99</v>
      </c>
      <c r="B580" s="21" t="s">
        <v>303</v>
      </c>
      <c r="C580" s="21" t="s">
        <v>304</v>
      </c>
      <c r="D580" s="21" t="s">
        <v>305</v>
      </c>
      <c r="E580" s="21" t="s">
        <v>306</v>
      </c>
      <c r="F580" s="21" t="s">
        <v>307</v>
      </c>
      <c r="G580" s="21" t="s">
        <v>308</v>
      </c>
      <c r="H580" s="21" t="s">
        <v>309</v>
      </c>
      <c r="I580" s="22">
        <v>5.1298404781010385</v>
      </c>
      <c r="J580" s="22">
        <v>4370.8666240815319</v>
      </c>
      <c r="K580" s="22">
        <v>10205.410712934248</v>
      </c>
      <c r="L580" s="22">
        <v>248.52082027254932</v>
      </c>
      <c r="M580" s="22">
        <v>204.06801777841997</v>
      </c>
      <c r="N580" s="22">
        <f t="shared" si="594"/>
        <v>452.58883805096929</v>
      </c>
      <c r="O580" s="22">
        <v>390</v>
      </c>
      <c r="P580" s="22">
        <v>18.900000432040542</v>
      </c>
      <c r="Q580" s="22">
        <v>0</v>
      </c>
      <c r="R580" s="22">
        <v>0</v>
      </c>
      <c r="S580" s="22">
        <v>5.7049095630645752E-2</v>
      </c>
      <c r="T580" s="22">
        <v>0</v>
      </c>
      <c r="U580" s="22">
        <v>0</v>
      </c>
      <c r="V580" s="22">
        <v>4.4734358787536621E-2</v>
      </c>
      <c r="W580" s="22">
        <v>5.4079294204711914E-3</v>
      </c>
      <c r="X580" s="22">
        <v>2.0651936531066895E-2</v>
      </c>
      <c r="Y580" s="22">
        <v>0</v>
      </c>
      <c r="Z580" s="22">
        <v>94.85659037983018</v>
      </c>
      <c r="AA580" s="22">
        <v>0</v>
      </c>
      <c r="AB580" s="22">
        <v>0</v>
      </c>
      <c r="AC580" s="22">
        <v>0</v>
      </c>
      <c r="AD580" s="22">
        <v>1.4198306798934937</v>
      </c>
      <c r="AE580" s="22">
        <v>220.22347400325742</v>
      </c>
      <c r="AF580" s="22">
        <v>145.53289428757634</v>
      </c>
      <c r="AG580" s="22">
        <v>44.440803569996376</v>
      </c>
      <c r="AH580" s="22">
        <v>0.65004008345448672</v>
      </c>
      <c r="AI580" s="22">
        <v>1.1998924133041119E-2</v>
      </c>
      <c r="AJ580" s="22">
        <v>18.900000432040542</v>
      </c>
      <c r="AK580" s="22">
        <v>8.270323482913378</v>
      </c>
      <c r="AL580" s="22">
        <v>1.2095674223123101E-2</v>
      </c>
      <c r="AM580" s="22">
        <v>400.61758127490413</v>
      </c>
      <c r="AN580" s="22">
        <v>144.83564455652314</v>
      </c>
      <c r="AO580" s="22">
        <v>27.922145373391558</v>
      </c>
      <c r="AP580" s="22">
        <v>1.4828375647645553</v>
      </c>
      <c r="AQ580" s="22">
        <v>1273.7880838713756</v>
      </c>
      <c r="AR580" s="22">
        <v>3137.7527569316253</v>
      </c>
      <c r="AS580" s="22">
        <v>0</v>
      </c>
      <c r="AT580" s="22">
        <v>39.999999478459358</v>
      </c>
    </row>
    <row r="581" spans="1:46" x14ac:dyDescent="0.25">
      <c r="A581" s="20"/>
      <c r="B581" s="20"/>
      <c r="C581" s="20"/>
      <c r="D581" s="20"/>
      <c r="E581" s="20"/>
      <c r="F581" s="20"/>
      <c r="G581" s="20"/>
      <c r="H581" s="20"/>
      <c r="I581" s="20">
        <f>AVERAGE(I551:I580)</f>
        <v>4.9173876611753178</v>
      </c>
      <c r="J581" s="20">
        <f t="shared" ref="J581" si="595">AVERAGE(J551:J580)</f>
        <v>4171.9068091196214</v>
      </c>
      <c r="K581" s="20">
        <f t="shared" ref="K581" si="596">AVERAGE(K551:K580)</f>
        <v>9774.2259283395761</v>
      </c>
      <c r="L581" s="20">
        <f t="shared" ref="L581" si="597">AVERAGE(L551:L580)</f>
        <v>242.62021803263744</v>
      </c>
      <c r="M581" s="20">
        <f t="shared" ref="M581" si="598">AVERAGE(M551:M580)</f>
        <v>193.61457956825564</v>
      </c>
      <c r="O581" s="20">
        <f t="shared" ref="O581" si="599">AVERAGE(O551:O580)</f>
        <v>390</v>
      </c>
      <c r="P581" s="20">
        <f t="shared" ref="P581" si="600">AVERAGE(P551:P580)</f>
        <v>28.43119525835694</v>
      </c>
      <c r="Q581" s="20">
        <f t="shared" ref="Q581" si="601">AVERAGE(Q551:Q580)</f>
        <v>0.1603260222213875</v>
      </c>
      <c r="R581" s="20">
        <f t="shared" ref="R581" si="602">AVERAGE(R551:R580)</f>
        <v>0</v>
      </c>
      <c r="S581" s="20">
        <f t="shared" ref="S581" si="603">AVERAGE(S551:S580)</f>
        <v>4.6112428108851113E-2</v>
      </c>
      <c r="T581" s="20">
        <f t="shared" ref="T581" si="604">AVERAGE(T551:T580)</f>
        <v>0</v>
      </c>
      <c r="U581" s="20">
        <f t="shared" ref="U581" si="605">AVERAGE(U551:U580)</f>
        <v>0</v>
      </c>
      <c r="V581" s="20">
        <f t="shared" ref="V581" si="606">AVERAGE(V551:V580)</f>
        <v>6.5298265218734747E-2</v>
      </c>
      <c r="W581" s="20">
        <f t="shared" ref="W581" si="607">AVERAGE(W551:W580)</f>
        <v>8.1821699937184647E-3</v>
      </c>
      <c r="X581" s="20">
        <f t="shared" ref="X581" si="608">AVERAGE(X551:X580)</f>
        <v>1.3100862503051758E-2</v>
      </c>
      <c r="Y581" s="20">
        <f t="shared" ref="Y581" si="609">AVERAGE(Y551:Y580)</f>
        <v>0</v>
      </c>
      <c r="Z581" s="20">
        <f t="shared" ref="Z581" si="610">AVERAGE(Z551:Z580)</f>
        <v>102.9659003716</v>
      </c>
      <c r="AA581" s="20">
        <f t="shared" ref="AA581" si="611">AVERAGE(AA551:AA580)</f>
        <v>0</v>
      </c>
      <c r="AB581" s="20">
        <f t="shared" ref="AB581" si="612">AVERAGE(AB551:AB580)</f>
        <v>0</v>
      </c>
      <c r="AC581" s="20">
        <f t="shared" ref="AC581" si="613">AVERAGE(AC551:AC580)</f>
        <v>0</v>
      </c>
      <c r="AD581" s="20">
        <f t="shared" ref="AD581" si="614">AVERAGE(AD551:AD580)</f>
        <v>1.4940160910288494</v>
      </c>
      <c r="AE581" s="20">
        <f t="shared" ref="AE581" si="615">AVERAGE(AE551:AE580)</f>
        <v>208.25144599372879</v>
      </c>
      <c r="AF581" s="20">
        <f t="shared" ref="AF581" si="616">AVERAGE(AF551:AF580)</f>
        <v>146.24152980865452</v>
      </c>
      <c r="AG581" s="20">
        <f t="shared" ref="AG581" si="617">AVERAGE(AG551:AG580)</f>
        <v>48.99645934069008</v>
      </c>
      <c r="AH581" s="20">
        <f t="shared" ref="AH581" si="618">AVERAGE(AH551:AH580)</f>
        <v>0.57678936816183835</v>
      </c>
      <c r="AI581" s="20">
        <f t="shared" ref="AI581" si="619">AVERAGE(AI551:AI580)</f>
        <v>9.1791236917110035E-3</v>
      </c>
      <c r="AJ581" s="20">
        <f t="shared" ref="AJ581" si="620">AVERAGE(AJ551:AJ580)</f>
        <v>28.43119525835694</v>
      </c>
      <c r="AK581" s="20">
        <f t="shared" ref="AK581" si="621">AVERAGE(AK551:AK580)</f>
        <v>5.2305387646140504</v>
      </c>
      <c r="AL581" s="20">
        <f t="shared" ref="AL581" si="622">AVERAGE(AL551:AL580)</f>
        <v>9.2292153679601925E-3</v>
      </c>
      <c r="AM581" s="20">
        <f t="shared" ref="AM581" si="623">AVERAGE(AM551:AM580)</f>
        <v>413.03110125615353</v>
      </c>
      <c r="AN581" s="20">
        <f t="shared" ref="AN581" si="624">AVERAGE(AN551:AN580)</f>
        <v>161.77069988753519</v>
      </c>
      <c r="AO581" s="20">
        <f t="shared" ref="AO581" si="625">AVERAGE(AO551:AO580)</f>
        <v>27.162143061896632</v>
      </c>
      <c r="AP581" s="20">
        <f t="shared" ref="AP581" si="626">AVERAGE(AP551:AP580)</f>
        <v>1.5233083109267063</v>
      </c>
      <c r="AQ581" s="20">
        <f t="shared" ref="AQ581" si="627">AVERAGE(AQ551:AQ580)</f>
        <v>1334.0575365904369</v>
      </c>
      <c r="AR581" s="20">
        <f t="shared" ref="AR581" si="628">AVERAGE(AR551:AR580)</f>
        <v>3083.6044072480199</v>
      </c>
      <c r="AS581" s="20">
        <f t="shared" ref="AS581" si="629">AVERAGE(AS551:AS580)</f>
        <v>0</v>
      </c>
      <c r="AT581" s="20">
        <f t="shared" ref="AT581" si="630">AVERAGE(AT551:AT580)</f>
        <v>38.999999538064003</v>
      </c>
    </row>
    <row r="582" spans="1:46" x14ac:dyDescent="0.25">
      <c r="A582" s="20"/>
      <c r="B582" s="23" t="s">
        <v>21</v>
      </c>
      <c r="C582" s="24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  <c r="AP582" s="20"/>
      <c r="AQ582" s="20"/>
      <c r="AR582" s="20"/>
      <c r="AS582" s="20"/>
      <c r="AT582" s="20"/>
    </row>
    <row r="583" spans="1:46" x14ac:dyDescent="0.25">
      <c r="A583" s="21" t="s">
        <v>99</v>
      </c>
      <c r="B583" s="21" t="s">
        <v>100</v>
      </c>
      <c r="C583" s="21" t="s">
        <v>101</v>
      </c>
      <c r="D583" s="21" t="s">
        <v>102</v>
      </c>
      <c r="E583" s="21" t="s">
        <v>103</v>
      </c>
      <c r="F583" s="21" t="s">
        <v>104</v>
      </c>
      <c r="G583" s="21" t="s">
        <v>105</v>
      </c>
      <c r="H583" s="21" t="s">
        <v>106</v>
      </c>
      <c r="I583" s="22">
        <v>4.6881597257847751</v>
      </c>
      <c r="J583" s="22">
        <v>3841.1133858855533</v>
      </c>
      <c r="K583" s="22">
        <v>9004.8906307836205</v>
      </c>
      <c r="L583" s="22">
        <v>235.92924808637994</v>
      </c>
      <c r="M583" s="22">
        <v>191.27658591819272</v>
      </c>
      <c r="N583" s="22">
        <f>L583+M583</f>
        <v>427.20583400457269</v>
      </c>
      <c r="O583" s="22">
        <v>498.00000000000006</v>
      </c>
      <c r="P583" s="22">
        <v>8.818670263281092</v>
      </c>
      <c r="Q583" s="22">
        <v>0</v>
      </c>
      <c r="R583" s="22">
        <v>0</v>
      </c>
      <c r="S583" s="22">
        <v>5.3264439105987549E-2</v>
      </c>
      <c r="T583" s="22">
        <v>0</v>
      </c>
      <c r="U583" s="22">
        <v>0</v>
      </c>
      <c r="V583" s="22">
        <v>5.5670440196990967E-2</v>
      </c>
      <c r="W583" s="22">
        <v>0</v>
      </c>
      <c r="X583" s="22">
        <v>0</v>
      </c>
      <c r="Y583" s="22">
        <v>0</v>
      </c>
      <c r="Z583" s="22">
        <v>113.55457677666271</v>
      </c>
      <c r="AA583" s="22">
        <v>0</v>
      </c>
      <c r="AB583" s="22">
        <v>0</v>
      </c>
      <c r="AC583" s="22">
        <v>0</v>
      </c>
      <c r="AD583" s="22">
        <v>1.5832264423370361</v>
      </c>
      <c r="AE583" s="22">
        <v>205.00588289021826</v>
      </c>
      <c r="AF583" s="22">
        <v>147.82609540095709</v>
      </c>
      <c r="AG583" s="22">
        <v>44.652662168187305</v>
      </c>
      <c r="AH583" s="22">
        <v>0</v>
      </c>
      <c r="AI583" s="22">
        <v>0</v>
      </c>
      <c r="AJ583" s="22">
        <v>8.818670263281092</v>
      </c>
      <c r="AK583" s="22">
        <v>4.0005203208170839</v>
      </c>
      <c r="AL583" s="22">
        <v>0</v>
      </c>
      <c r="AM583" s="22">
        <v>502.818149942464</v>
      </c>
      <c r="AN583" s="22">
        <v>255.14418423111894</v>
      </c>
      <c r="AO583" s="22">
        <v>27.178095460251438</v>
      </c>
      <c r="AP583" s="22">
        <v>1.5500000019868214</v>
      </c>
      <c r="AQ583" s="22">
        <v>1373.7479348932225</v>
      </c>
      <c r="AR583" s="22">
        <v>1373.7479553636622</v>
      </c>
      <c r="AS583" s="22">
        <v>0</v>
      </c>
      <c r="AT583" s="22">
        <v>39.999999478459358</v>
      </c>
    </row>
    <row r="584" spans="1:46" x14ac:dyDescent="0.25">
      <c r="A584" s="21" t="s">
        <v>99</v>
      </c>
      <c r="B584" s="21" t="s">
        <v>107</v>
      </c>
      <c r="C584" s="21" t="s">
        <v>108</v>
      </c>
      <c r="D584" s="21" t="s">
        <v>109</v>
      </c>
      <c r="E584" s="21" t="s">
        <v>110</v>
      </c>
      <c r="F584" s="21" t="s">
        <v>310</v>
      </c>
      <c r="G584" s="21" t="s">
        <v>112</v>
      </c>
      <c r="H584" s="21" t="s">
        <v>113</v>
      </c>
      <c r="I584" s="22">
        <v>5.5836286629854435</v>
      </c>
      <c r="J584" s="22">
        <v>4236.7708069142327</v>
      </c>
      <c r="K584" s="22">
        <v>9966.0238050082717</v>
      </c>
      <c r="L584" s="22">
        <v>240.43448206898196</v>
      </c>
      <c r="M584" s="22">
        <v>198.67321299073157</v>
      </c>
      <c r="N584" s="22">
        <f t="shared" ref="N584:N612" si="631">L584+M584</f>
        <v>439.10769505971354</v>
      </c>
      <c r="O584" s="22">
        <v>498.00000000000006</v>
      </c>
      <c r="P584" s="22">
        <v>12.1667769853957</v>
      </c>
      <c r="Q584" s="22">
        <v>0</v>
      </c>
      <c r="R584" s="22">
        <v>0</v>
      </c>
      <c r="S584" s="22">
        <v>5.1441311836242676E-2</v>
      </c>
      <c r="T584" s="22">
        <v>0</v>
      </c>
      <c r="U584" s="22">
        <v>0</v>
      </c>
      <c r="V584" s="22">
        <v>0.1052318811416626</v>
      </c>
      <c r="W584" s="22">
        <v>0</v>
      </c>
      <c r="X584" s="22">
        <v>0</v>
      </c>
      <c r="Y584" s="22">
        <v>0</v>
      </c>
      <c r="Z584" s="22">
        <v>92.892459041237316</v>
      </c>
      <c r="AA584" s="22">
        <v>0</v>
      </c>
      <c r="AB584" s="22">
        <v>0</v>
      </c>
      <c r="AC584" s="22">
        <v>0</v>
      </c>
      <c r="AD584" s="22">
        <v>1.3527365922927856</v>
      </c>
      <c r="AE584" s="22">
        <v>217.32468456465111</v>
      </c>
      <c r="AF584" s="22">
        <v>128.2572609793009</v>
      </c>
      <c r="AG584" s="22">
        <v>41.754304577327133</v>
      </c>
      <c r="AH584" s="22">
        <v>0.60506273662266608</v>
      </c>
      <c r="AI584" s="22">
        <v>6.9645009231686468E-3</v>
      </c>
      <c r="AJ584" s="22">
        <v>12.1667769853957</v>
      </c>
      <c r="AK584" s="22">
        <v>2.0331087266826957</v>
      </c>
      <c r="AL584" s="22">
        <v>6.9860853799131855E-3</v>
      </c>
      <c r="AM584" s="22">
        <v>508.12668217333311</v>
      </c>
      <c r="AN584" s="22">
        <v>260.48802491858788</v>
      </c>
      <c r="AO584" s="22">
        <v>22.602892463153648</v>
      </c>
      <c r="AP584" s="22">
        <v>1.5355861156407913</v>
      </c>
      <c r="AQ584" s="22">
        <v>1352.3433386214999</v>
      </c>
      <c r="AR584" s="22">
        <v>3477.6378809639691</v>
      </c>
      <c r="AS584" s="22">
        <v>0</v>
      </c>
      <c r="AT584" s="22">
        <v>30.00000007450581</v>
      </c>
    </row>
    <row r="585" spans="1:46" x14ac:dyDescent="0.25">
      <c r="A585" s="21" t="s">
        <v>99</v>
      </c>
      <c r="B585" s="21" t="s">
        <v>114</v>
      </c>
      <c r="C585" s="21" t="s">
        <v>115</v>
      </c>
      <c r="D585" s="21" t="s">
        <v>116</v>
      </c>
      <c r="E585" s="21" t="s">
        <v>117</v>
      </c>
      <c r="F585" s="21" t="s">
        <v>118</v>
      </c>
      <c r="G585" s="21" t="s">
        <v>119</v>
      </c>
      <c r="H585" s="21" t="s">
        <v>120</v>
      </c>
      <c r="I585" s="22">
        <v>4.6682379517993642</v>
      </c>
      <c r="J585" s="22">
        <v>3778.1430184746318</v>
      </c>
      <c r="K585" s="22">
        <v>8862.4639943248876</v>
      </c>
      <c r="L585" s="22">
        <v>257.11481528100211</v>
      </c>
      <c r="M585" s="22">
        <v>196.06122295061232</v>
      </c>
      <c r="N585" s="22">
        <f t="shared" si="631"/>
        <v>453.17603823161443</v>
      </c>
      <c r="O585" s="22">
        <v>498.00000000000006</v>
      </c>
      <c r="P585" s="22">
        <v>56.582277757115662</v>
      </c>
      <c r="Q585" s="22">
        <v>0</v>
      </c>
      <c r="R585" s="22">
        <v>0</v>
      </c>
      <c r="S585" s="22">
        <v>3.7308216094970703E-2</v>
      </c>
      <c r="T585" s="22">
        <v>0</v>
      </c>
      <c r="U585" s="22">
        <v>0</v>
      </c>
      <c r="V585" s="22">
        <v>3.4265100955963135E-2</v>
      </c>
      <c r="W585" s="22">
        <v>0.10192090272903442</v>
      </c>
      <c r="X585" s="22">
        <v>7.6559722423553467E-2</v>
      </c>
      <c r="Y585" s="22">
        <v>0</v>
      </c>
      <c r="Z585" s="22">
        <v>82.725242951279</v>
      </c>
      <c r="AA585" s="22">
        <v>0</v>
      </c>
      <c r="AB585" s="22">
        <v>0</v>
      </c>
      <c r="AC585" s="22">
        <v>0</v>
      </c>
      <c r="AD585" s="22">
        <v>1.4460048675537109</v>
      </c>
      <c r="AE585" s="22">
        <v>214.24908432629948</v>
      </c>
      <c r="AF585" s="22">
        <v>157.69419443721574</v>
      </c>
      <c r="AG585" s="22">
        <v>61.030629983499722</v>
      </c>
      <c r="AH585" s="22">
        <v>0.76348456466539394</v>
      </c>
      <c r="AI585" s="22">
        <v>2.296234689008533E-2</v>
      </c>
      <c r="AJ585" s="22">
        <v>56.582277757115662</v>
      </c>
      <c r="AK585" s="22">
        <v>7.7753398506556559</v>
      </c>
      <c r="AL585" s="22">
        <v>2.2989523268870188E-2</v>
      </c>
      <c r="AM585" s="22">
        <v>546.78394838319127</v>
      </c>
      <c r="AN585" s="22">
        <v>284.53874252121261</v>
      </c>
      <c r="AO585" s="22">
        <v>20.644770611069308</v>
      </c>
      <c r="AP585" s="22">
        <v>1.5440804232208323</v>
      </c>
      <c r="AQ585" s="22">
        <v>1364.9605285783448</v>
      </c>
      <c r="AR585" s="22">
        <v>4646.3209326353199</v>
      </c>
      <c r="AS585" s="22">
        <v>0</v>
      </c>
      <c r="AT585" s="22">
        <v>30.00000007450581</v>
      </c>
    </row>
    <row r="586" spans="1:46" x14ac:dyDescent="0.25">
      <c r="A586" s="21" t="s">
        <v>99</v>
      </c>
      <c r="B586" s="21" t="s">
        <v>121</v>
      </c>
      <c r="C586" s="21" t="s">
        <v>122</v>
      </c>
      <c r="D586" s="21" t="s">
        <v>123</v>
      </c>
      <c r="E586" s="21" t="s">
        <v>124</v>
      </c>
      <c r="F586" s="21" t="s">
        <v>125</v>
      </c>
      <c r="G586" s="21" t="s">
        <v>126</v>
      </c>
      <c r="H586" s="21" t="s">
        <v>127</v>
      </c>
      <c r="I586" s="22">
        <v>4.2687236566772349</v>
      </c>
      <c r="J586" s="22">
        <v>2690.5129911152549</v>
      </c>
      <c r="K586" s="22">
        <v>6458.0483666214614</v>
      </c>
      <c r="L586" s="22">
        <v>222.72236821997956</v>
      </c>
      <c r="M586" s="22">
        <v>164.19350333818883</v>
      </c>
      <c r="N586" s="22">
        <f t="shared" si="631"/>
        <v>386.91587155816842</v>
      </c>
      <c r="O586" s="22">
        <v>498.00000000000006</v>
      </c>
      <c r="P586" s="22">
        <v>24.135525483870879</v>
      </c>
      <c r="Q586" s="22">
        <v>0</v>
      </c>
      <c r="R586" s="22">
        <v>0</v>
      </c>
      <c r="S586" s="22">
        <v>3.8314402103424072E-2</v>
      </c>
      <c r="T586" s="22">
        <v>0</v>
      </c>
      <c r="U586" s="22">
        <v>0</v>
      </c>
      <c r="V586" s="22">
        <v>0.15486139059066772</v>
      </c>
      <c r="W586" s="22">
        <v>0.14485901594161987</v>
      </c>
      <c r="X586" s="22">
        <v>7.9692482948303223E-2</v>
      </c>
      <c r="Y586" s="22">
        <v>0</v>
      </c>
      <c r="Z586" s="22">
        <v>71.448732525404154</v>
      </c>
      <c r="AA586" s="22">
        <v>0</v>
      </c>
      <c r="AB586" s="22">
        <v>0</v>
      </c>
      <c r="AC586" s="22">
        <v>0</v>
      </c>
      <c r="AD586" s="22">
        <v>1.7663294076919556</v>
      </c>
      <c r="AE586" s="22">
        <v>184.59379075124335</v>
      </c>
      <c r="AF586" s="22">
        <v>168.97797628045436</v>
      </c>
      <c r="AG586" s="22">
        <v>58.516521345222884</v>
      </c>
      <c r="AH586" s="22">
        <v>0.60559191115138222</v>
      </c>
      <c r="AI586" s="22">
        <v>1.2343536567873788E-2</v>
      </c>
      <c r="AJ586" s="22">
        <v>24.135525483870879</v>
      </c>
      <c r="AK586" s="22">
        <v>4.6237081233882122</v>
      </c>
      <c r="AL586" s="22">
        <v>1.2349873251852163E-2</v>
      </c>
      <c r="AM586" s="22">
        <v>517.49946748723073</v>
      </c>
      <c r="AN586" s="22">
        <v>288.24988862577908</v>
      </c>
      <c r="AO586" s="22">
        <v>19.791067474287608</v>
      </c>
      <c r="AP586" s="22">
        <v>1.5500000019868214</v>
      </c>
      <c r="AQ586" s="22">
        <v>1373.7479348932225</v>
      </c>
      <c r="AR586" s="22">
        <v>4056.9600128469706</v>
      </c>
      <c r="AS586" s="22">
        <v>0</v>
      </c>
      <c r="AT586" s="22">
        <v>39.999999478459358</v>
      </c>
    </row>
    <row r="587" spans="1:46" x14ac:dyDescent="0.25">
      <c r="A587" s="21" t="s">
        <v>99</v>
      </c>
      <c r="B587" s="21" t="s">
        <v>128</v>
      </c>
      <c r="C587" s="21" t="s">
        <v>129</v>
      </c>
      <c r="D587" s="21" t="s">
        <v>130</v>
      </c>
      <c r="E587" s="21" t="s">
        <v>131</v>
      </c>
      <c r="F587" s="21" t="s">
        <v>132</v>
      </c>
      <c r="G587" s="21" t="s">
        <v>133</v>
      </c>
      <c r="H587" s="21" t="s">
        <v>134</v>
      </c>
      <c r="I587" s="22">
        <v>5.0426695462202442</v>
      </c>
      <c r="J587" s="22">
        <v>5000.1702542131879</v>
      </c>
      <c r="K587" s="22">
        <v>11633.779678022673</v>
      </c>
      <c r="L587" s="22">
        <v>209.43747442967205</v>
      </c>
      <c r="M587" s="22">
        <v>168.47664902262886</v>
      </c>
      <c r="N587" s="22">
        <f t="shared" si="631"/>
        <v>377.91412345230094</v>
      </c>
      <c r="O587" s="22">
        <v>498.00000000000006</v>
      </c>
      <c r="P587" s="22">
        <v>24.38000138499774</v>
      </c>
      <c r="Q587" s="22">
        <v>0</v>
      </c>
      <c r="R587" s="22">
        <v>0</v>
      </c>
      <c r="S587" s="22">
        <v>1.9204020500183105E-2</v>
      </c>
      <c r="T587" s="22">
        <v>0</v>
      </c>
      <c r="U587" s="22">
        <v>0</v>
      </c>
      <c r="V587" s="22">
        <v>1.654505729675293E-3</v>
      </c>
      <c r="W587" s="22">
        <v>3.9058148860931396E-2</v>
      </c>
      <c r="X587" s="22">
        <v>7.6692938804626465E-2</v>
      </c>
      <c r="Y587" s="22">
        <v>0</v>
      </c>
      <c r="Z587" s="22">
        <v>94.502356465309575</v>
      </c>
      <c r="AA587" s="22">
        <v>0</v>
      </c>
      <c r="AB587" s="22">
        <v>0</v>
      </c>
      <c r="AC587" s="22">
        <v>0</v>
      </c>
      <c r="AD587" s="22">
        <v>1.2040362358093262</v>
      </c>
      <c r="AE587" s="22">
        <v>171.82396895591054</v>
      </c>
      <c r="AF587" s="22">
        <v>126.99269188307628</v>
      </c>
      <c r="AG587" s="22">
        <v>40.953175600354498</v>
      </c>
      <c r="AH587" s="22">
        <v>0.41118505893718982</v>
      </c>
      <c r="AI587" s="22">
        <v>7.6498066888180385E-3</v>
      </c>
      <c r="AJ587" s="22">
        <v>24.38000138499774</v>
      </c>
      <c r="AK587" s="22">
        <v>9.1897423341407887</v>
      </c>
      <c r="AL587" s="22">
        <v>7.7478088356017459E-3</v>
      </c>
      <c r="AM587" s="22">
        <v>513.18251124202141</v>
      </c>
      <c r="AN587" s="22">
        <v>296.677408406918</v>
      </c>
      <c r="AO587" s="22">
        <v>19.340148286759366</v>
      </c>
      <c r="AP587" s="22">
        <v>1.515186265825482</v>
      </c>
      <c r="AQ587" s="22">
        <v>1322.0048755807732</v>
      </c>
      <c r="AR587" s="22">
        <v>3109.4604642599666</v>
      </c>
      <c r="AS587" s="22">
        <v>0</v>
      </c>
      <c r="AT587" s="22">
        <v>39.999999478459358</v>
      </c>
    </row>
    <row r="588" spans="1:46" x14ac:dyDescent="0.25">
      <c r="A588" s="21" t="s">
        <v>99</v>
      </c>
      <c r="B588" s="21" t="s">
        <v>135</v>
      </c>
      <c r="C588" s="21" t="s">
        <v>136</v>
      </c>
      <c r="D588" s="21" t="s">
        <v>137</v>
      </c>
      <c r="E588" s="21" t="s">
        <v>138</v>
      </c>
      <c r="F588" s="21" t="s">
        <v>139</v>
      </c>
      <c r="G588" s="21" t="s">
        <v>140</v>
      </c>
      <c r="H588" s="21" t="s">
        <v>141</v>
      </c>
      <c r="I588" s="22">
        <v>3.525698477767798</v>
      </c>
      <c r="J588" s="22">
        <v>3846.3128486823884</v>
      </c>
      <c r="K588" s="22">
        <v>8955.7728015237808</v>
      </c>
      <c r="L588" s="22">
        <v>244.05517249403229</v>
      </c>
      <c r="M588" s="22">
        <v>184.80139910880317</v>
      </c>
      <c r="N588" s="22">
        <f t="shared" si="631"/>
        <v>428.85657160283546</v>
      </c>
      <c r="O588" s="22">
        <v>498.00000000000006</v>
      </c>
      <c r="P588" s="22">
        <v>16.650000208755955</v>
      </c>
      <c r="Q588" s="22">
        <v>0</v>
      </c>
      <c r="R588" s="22">
        <v>0</v>
      </c>
      <c r="S588" s="22">
        <v>1.9062340259552002E-2</v>
      </c>
      <c r="T588" s="22">
        <v>0</v>
      </c>
      <c r="U588" s="22">
        <v>0</v>
      </c>
      <c r="V588" s="22">
        <v>3.853142261505127E-3</v>
      </c>
      <c r="W588" s="22">
        <v>0.10541462898254395</v>
      </c>
      <c r="X588" s="22">
        <v>0.10457336902618408</v>
      </c>
      <c r="Y588" s="22">
        <v>0</v>
      </c>
      <c r="Z588" s="22">
        <v>84.797614661463356</v>
      </c>
      <c r="AA588" s="22">
        <v>0</v>
      </c>
      <c r="AB588" s="22">
        <v>0</v>
      </c>
      <c r="AC588" s="22">
        <v>0</v>
      </c>
      <c r="AD588" s="22">
        <v>1.5054084062576294</v>
      </c>
      <c r="AE588" s="22">
        <v>189.1092605872642</v>
      </c>
      <c r="AF588" s="22">
        <v>185.47841254257426</v>
      </c>
      <c r="AG588" s="22">
        <v>59.245156663491557</v>
      </c>
      <c r="AH588" s="22">
        <v>0.83827068330866117</v>
      </c>
      <c r="AI588" s="22">
        <v>8.6167217376096634E-3</v>
      </c>
      <c r="AJ588" s="22">
        <v>16.650000208755955</v>
      </c>
      <c r="AK588" s="22">
        <v>1.9175057045852011</v>
      </c>
      <c r="AL588" s="22">
        <v>8.6167217376101335E-3</v>
      </c>
      <c r="AM588" s="22">
        <v>512.72387778243319</v>
      </c>
      <c r="AN588" s="22">
        <v>263.67400733212116</v>
      </c>
      <c r="AO588" s="22">
        <v>19.538145721819756</v>
      </c>
      <c r="AP588" s="22">
        <v>1.4853033038055765</v>
      </c>
      <c r="AQ588" s="22">
        <v>1277.4680378254902</v>
      </c>
      <c r="AR588" s="22">
        <v>3593.8014967251074</v>
      </c>
      <c r="AS588" s="22">
        <v>0</v>
      </c>
      <c r="AT588" s="22">
        <v>39.999999478459358</v>
      </c>
    </row>
    <row r="589" spans="1:46" x14ac:dyDescent="0.25">
      <c r="A589" s="21" t="s">
        <v>99</v>
      </c>
      <c r="B589" s="21" t="s">
        <v>142</v>
      </c>
      <c r="C589" s="21" t="s">
        <v>143</v>
      </c>
      <c r="D589" s="21" t="s">
        <v>144</v>
      </c>
      <c r="E589" s="21" t="s">
        <v>145</v>
      </c>
      <c r="F589" s="21" t="s">
        <v>311</v>
      </c>
      <c r="G589" s="21" t="s">
        <v>147</v>
      </c>
      <c r="H589" s="21" t="s">
        <v>148</v>
      </c>
      <c r="I589" s="22">
        <v>4.8105496209245198</v>
      </c>
      <c r="J589" s="22">
        <v>3836.3017067017863</v>
      </c>
      <c r="K589" s="22">
        <v>9100.3213858817508</v>
      </c>
      <c r="L589" s="22">
        <v>235.36178235700194</v>
      </c>
      <c r="M589" s="22">
        <v>193.22137260349857</v>
      </c>
      <c r="N589" s="22">
        <f t="shared" si="631"/>
        <v>428.58315496050051</v>
      </c>
      <c r="O589" s="22">
        <v>498.00000000000006</v>
      </c>
      <c r="P589" s="22">
        <v>8.2823383272625506</v>
      </c>
      <c r="Q589" s="22">
        <v>0</v>
      </c>
      <c r="R589" s="22">
        <v>0</v>
      </c>
      <c r="S589" s="22">
        <v>5.8322548866271973E-2</v>
      </c>
      <c r="T589" s="22">
        <v>0</v>
      </c>
      <c r="U589" s="22">
        <v>0</v>
      </c>
      <c r="V589" s="22">
        <v>0.12364840507507324</v>
      </c>
      <c r="W589" s="22">
        <v>3.2315611839294434E-2</v>
      </c>
      <c r="X589" s="22">
        <v>3.0972421169281006E-2</v>
      </c>
      <c r="Y589" s="22">
        <v>0</v>
      </c>
      <c r="Z589" s="22">
        <v>87.39327926637884</v>
      </c>
      <c r="AA589" s="22">
        <v>0</v>
      </c>
      <c r="AB589" s="22">
        <v>0</v>
      </c>
      <c r="AC589" s="22">
        <v>0</v>
      </c>
      <c r="AD589" s="22">
        <v>1.7511755228042603</v>
      </c>
      <c r="AE589" s="22">
        <v>215.87533659156159</v>
      </c>
      <c r="AF589" s="22">
        <v>153.53540983469486</v>
      </c>
      <c r="AG589" s="22">
        <v>42.138021252269894</v>
      </c>
      <c r="AH589" s="22">
        <v>0.60257178818725288</v>
      </c>
      <c r="AI589" s="22">
        <v>2.3885012334630838E-3</v>
      </c>
      <c r="AJ589" s="22">
        <v>8.2823383272625506</v>
      </c>
      <c r="AK589" s="22">
        <v>2.717984487248617</v>
      </c>
      <c r="AL589" s="22">
        <v>2.3885012334625907E-3</v>
      </c>
      <c r="AM589" s="22">
        <v>503.56196533878051</v>
      </c>
      <c r="AN589" s="22">
        <v>256.0099694862331</v>
      </c>
      <c r="AO589" s="22">
        <v>22.890100697902618</v>
      </c>
      <c r="AP589" s="22">
        <v>1.5096190316848994</v>
      </c>
      <c r="AQ589" s="22">
        <v>1313.7162007246104</v>
      </c>
      <c r="AR589" s="22">
        <v>3151.4041399053654</v>
      </c>
      <c r="AS589" s="22">
        <v>0</v>
      </c>
      <c r="AT589" s="22">
        <v>39.999999478459358</v>
      </c>
    </row>
    <row r="590" spans="1:46" x14ac:dyDescent="0.25">
      <c r="A590" s="21" t="s">
        <v>99</v>
      </c>
      <c r="B590" s="21" t="s">
        <v>149</v>
      </c>
      <c r="C590" s="21" t="s">
        <v>150</v>
      </c>
      <c r="D590" s="21" t="s">
        <v>151</v>
      </c>
      <c r="E590" s="21" t="s">
        <v>152</v>
      </c>
      <c r="F590" s="21" t="s">
        <v>153</v>
      </c>
      <c r="G590" s="21" t="s">
        <v>154</v>
      </c>
      <c r="H590" s="21" t="s">
        <v>155</v>
      </c>
      <c r="I590" s="22">
        <v>4.4055119089636872</v>
      </c>
      <c r="J590" s="22">
        <v>4196.0237160664637</v>
      </c>
      <c r="K590" s="22">
        <v>9759.9633439830122</v>
      </c>
      <c r="L590" s="22">
        <v>237.01166260109198</v>
      </c>
      <c r="M590" s="22">
        <v>170.84243919754957</v>
      </c>
      <c r="N590" s="22">
        <f t="shared" si="631"/>
        <v>407.85410179864152</v>
      </c>
      <c r="O590" s="22">
        <v>498.00000000000006</v>
      </c>
      <c r="P590" s="22">
        <v>83.576143020763993</v>
      </c>
      <c r="Q590" s="22">
        <v>0.13241460149076728</v>
      </c>
      <c r="R590" s="22">
        <v>0</v>
      </c>
      <c r="S590" s="22">
        <v>1.800304651260376E-2</v>
      </c>
      <c r="T590" s="22">
        <v>0</v>
      </c>
      <c r="U590" s="22">
        <v>0</v>
      </c>
      <c r="V590" s="22">
        <v>0</v>
      </c>
      <c r="W590" s="22">
        <v>0</v>
      </c>
      <c r="X590" s="22">
        <v>1.8845081329345703E-2</v>
      </c>
      <c r="Y590" s="22">
        <v>0</v>
      </c>
      <c r="Z590" s="22">
        <v>100.99990696820838</v>
      </c>
      <c r="AA590" s="22">
        <v>0</v>
      </c>
      <c r="AB590" s="22">
        <v>0</v>
      </c>
      <c r="AC590" s="22">
        <v>0</v>
      </c>
      <c r="AD590" s="22">
        <v>1.2469743490219116</v>
      </c>
      <c r="AE590" s="22">
        <v>174.47260984186369</v>
      </c>
      <c r="AF590" s="22">
        <v>144.77250661173957</v>
      </c>
      <c r="AG590" s="22">
        <v>66.151804211186231</v>
      </c>
      <c r="AH590" s="22">
        <v>0.47446086622536021</v>
      </c>
      <c r="AI590" s="22">
        <v>1.7419192356175204E-2</v>
      </c>
      <c r="AJ590" s="22">
        <v>83.576143020763993</v>
      </c>
      <c r="AK590" s="22">
        <v>10.837843759143217</v>
      </c>
      <c r="AL590" s="22">
        <v>1.7490129917545876E-2</v>
      </c>
      <c r="AM590" s="22">
        <v>570.58839453021244</v>
      </c>
      <c r="AN590" s="22">
        <v>325.897397365193</v>
      </c>
      <c r="AO590" s="22">
        <v>20.85289049636047</v>
      </c>
      <c r="AP590" s="22">
        <v>1.5263852179799744</v>
      </c>
      <c r="AQ590" s="22">
        <v>1338.6663535436787</v>
      </c>
      <c r="AR590" s="22">
        <v>2784.186665494135</v>
      </c>
      <c r="AS590" s="22">
        <v>0</v>
      </c>
      <c r="AT590" s="22">
        <v>39.999999478459358</v>
      </c>
    </row>
    <row r="591" spans="1:46" x14ac:dyDescent="0.25">
      <c r="A591" s="21" t="s">
        <v>99</v>
      </c>
      <c r="B591" s="21" t="s">
        <v>156</v>
      </c>
      <c r="C591" s="21" t="s">
        <v>157</v>
      </c>
      <c r="D591" s="21" t="s">
        <v>158</v>
      </c>
      <c r="E591" s="21" t="s">
        <v>159</v>
      </c>
      <c r="F591" s="21" t="s">
        <v>160</v>
      </c>
      <c r="G591" s="21" t="s">
        <v>161</v>
      </c>
      <c r="H591" s="21" t="s">
        <v>162</v>
      </c>
      <c r="I591" s="22">
        <v>4.4140621425838544</v>
      </c>
      <c r="J591" s="22">
        <v>4100.6709203132905</v>
      </c>
      <c r="K591" s="22">
        <v>9574.8520831510123</v>
      </c>
      <c r="L591" s="22">
        <v>277.1255994657671</v>
      </c>
      <c r="M591" s="22">
        <v>198.86848887694333</v>
      </c>
      <c r="N591" s="22">
        <f t="shared" si="631"/>
        <v>475.99408834271043</v>
      </c>
      <c r="O591" s="22">
        <v>498.00000000000006</v>
      </c>
      <c r="P591" s="22">
        <v>64.782995963469148</v>
      </c>
      <c r="Q591" s="22">
        <v>0.47952941010485101</v>
      </c>
      <c r="R591" s="22">
        <v>0</v>
      </c>
      <c r="S591" s="22">
        <v>4.6867668628692627E-2</v>
      </c>
      <c r="T591" s="22">
        <v>0</v>
      </c>
      <c r="U591" s="22">
        <v>0</v>
      </c>
      <c r="V591" s="22">
        <v>3.274458646774292E-2</v>
      </c>
      <c r="W591" s="22">
        <v>2.1817684173583984E-2</v>
      </c>
      <c r="X591" s="22">
        <v>3.7579238414764404E-2</v>
      </c>
      <c r="Y591" s="22">
        <v>0</v>
      </c>
      <c r="Z591" s="22">
        <v>95.192582345516286</v>
      </c>
      <c r="AA591" s="22">
        <v>0</v>
      </c>
      <c r="AB591" s="22">
        <v>0</v>
      </c>
      <c r="AC591" s="22">
        <v>0</v>
      </c>
      <c r="AD591" s="22">
        <v>1.5136703252792358</v>
      </c>
      <c r="AE591" s="22">
        <v>214.21900553310005</v>
      </c>
      <c r="AF591" s="22">
        <v>156.54855413503336</v>
      </c>
      <c r="AG591" s="22">
        <v>78.233944053457662</v>
      </c>
      <c r="AH591" s="22">
        <v>0.58544706543216474</v>
      </c>
      <c r="AI591" s="22">
        <v>2.316653536609856E-2</v>
      </c>
      <c r="AJ591" s="22">
        <v>64.782995963469148</v>
      </c>
      <c r="AK591" s="22">
        <v>4.2466530602072705</v>
      </c>
      <c r="AL591" s="22">
        <v>2.3252984159043675E-2</v>
      </c>
      <c r="AM591" s="22">
        <v>558.03356050899799</v>
      </c>
      <c r="AN591" s="22">
        <v>271.87038633314705</v>
      </c>
      <c r="AO591" s="22">
        <v>22.572747745365255</v>
      </c>
      <c r="AP591" s="22">
        <v>1.5484064033723053</v>
      </c>
      <c r="AQ591" s="22">
        <v>1371.3827262848886</v>
      </c>
      <c r="AR591" s="22">
        <v>3086.7803189520919</v>
      </c>
      <c r="AS591" s="22">
        <v>0</v>
      </c>
      <c r="AT591" s="22">
        <v>39.999999478459358</v>
      </c>
    </row>
    <row r="592" spans="1:46" x14ac:dyDescent="0.25">
      <c r="A592" s="21" t="s">
        <v>99</v>
      </c>
      <c r="B592" s="21" t="s">
        <v>163</v>
      </c>
      <c r="C592" s="21" t="s">
        <v>164</v>
      </c>
      <c r="D592" s="21" t="s">
        <v>165</v>
      </c>
      <c r="E592" s="21" t="s">
        <v>166</v>
      </c>
      <c r="F592" s="21" t="s">
        <v>312</v>
      </c>
      <c r="G592" s="21" t="s">
        <v>168</v>
      </c>
      <c r="H592" s="21" t="s">
        <v>169</v>
      </c>
      <c r="I592" s="22">
        <v>5.810497422153043</v>
      </c>
      <c r="J592" s="22">
        <v>4408.8406477559174</v>
      </c>
      <c r="K592" s="22">
        <v>10374.231723705345</v>
      </c>
      <c r="L592" s="22">
        <v>254.67504047354589</v>
      </c>
      <c r="M592" s="22">
        <v>198.74222241520906</v>
      </c>
      <c r="N592" s="22">
        <f t="shared" si="631"/>
        <v>453.41726288875498</v>
      </c>
      <c r="O592" s="22">
        <v>498.00000000000006</v>
      </c>
      <c r="P592" s="22">
        <v>43.174600810743868</v>
      </c>
      <c r="Q592" s="22">
        <v>0</v>
      </c>
      <c r="R592" s="22">
        <v>0</v>
      </c>
      <c r="S592" s="22">
        <v>5.3809940814971924E-2</v>
      </c>
      <c r="T592" s="22">
        <v>0</v>
      </c>
      <c r="U592" s="22">
        <v>0</v>
      </c>
      <c r="V592" s="22">
        <v>8.0252766609191895E-2</v>
      </c>
      <c r="W592" s="22">
        <v>0</v>
      </c>
      <c r="X592" s="22">
        <v>1.7890334129333496E-3</v>
      </c>
      <c r="Y592" s="22">
        <v>0</v>
      </c>
      <c r="Z592" s="22">
        <v>92.549062514820804</v>
      </c>
      <c r="AA592" s="22">
        <v>0</v>
      </c>
      <c r="AB592" s="22">
        <v>0</v>
      </c>
      <c r="AC592" s="22">
        <v>0</v>
      </c>
      <c r="AD592" s="22">
        <v>1.5300379991531372</v>
      </c>
      <c r="AE592" s="22">
        <v>216.55713235601183</v>
      </c>
      <c r="AF592" s="22">
        <v>124.76767775743879</v>
      </c>
      <c r="AG592" s="22">
        <v>55.919646428351221</v>
      </c>
      <c r="AH592" s="22">
        <v>0.47743529649403693</v>
      </c>
      <c r="AI592" s="22">
        <v>1.3171629985488809E-2</v>
      </c>
      <c r="AJ592" s="22">
        <v>43.174600810743868</v>
      </c>
      <c r="AK592" s="22">
        <v>6.5429748801247971</v>
      </c>
      <c r="AL592" s="22">
        <v>1.3223150941287714E-2</v>
      </c>
      <c r="AM592" s="22">
        <v>534.61840277967781</v>
      </c>
      <c r="AN592" s="22">
        <v>270.44666385932049</v>
      </c>
      <c r="AO592" s="22">
        <v>24.569942465943271</v>
      </c>
      <c r="AP592" s="22">
        <v>1.5221154514717701</v>
      </c>
      <c r="AQ592" s="22">
        <v>1332.3157874959252</v>
      </c>
      <c r="AR592" s="22">
        <v>2949.3701401094136</v>
      </c>
      <c r="AS592" s="22">
        <v>0</v>
      </c>
      <c r="AT592" s="22">
        <v>39.999999478459358</v>
      </c>
    </row>
    <row r="593" spans="1:46" x14ac:dyDescent="0.25">
      <c r="A593" s="21" t="s">
        <v>99</v>
      </c>
      <c r="B593" s="21" t="s">
        <v>170</v>
      </c>
      <c r="C593" s="21" t="s">
        <v>171</v>
      </c>
      <c r="D593" s="21" t="s">
        <v>172</v>
      </c>
      <c r="E593" s="21" t="s">
        <v>173</v>
      </c>
      <c r="F593" s="21" t="s">
        <v>174</v>
      </c>
      <c r="G593" s="21" t="s">
        <v>175</v>
      </c>
      <c r="H593" s="21" t="s">
        <v>176</v>
      </c>
      <c r="I593" s="22">
        <v>5.8857778159140697</v>
      </c>
      <c r="J593" s="22">
        <v>4576.5464655473806</v>
      </c>
      <c r="K593" s="22">
        <v>10670.563044124492</v>
      </c>
      <c r="L593" s="22">
        <v>243.24841516018984</v>
      </c>
      <c r="M593" s="22">
        <v>203.66298203568775</v>
      </c>
      <c r="N593" s="22">
        <f t="shared" si="631"/>
        <v>446.91139719587761</v>
      </c>
      <c r="O593" s="22">
        <v>498.00000000000006</v>
      </c>
      <c r="P593" s="22">
        <v>53.236413194099441</v>
      </c>
      <c r="Q593" s="22">
        <v>0</v>
      </c>
      <c r="R593" s="22">
        <v>0</v>
      </c>
      <c r="S593" s="22">
        <v>5.0186753273010254E-2</v>
      </c>
      <c r="T593" s="22">
        <v>0</v>
      </c>
      <c r="U593" s="22">
        <v>0</v>
      </c>
      <c r="V593" s="22">
        <v>2.7237176895141602E-2</v>
      </c>
      <c r="W593" s="22">
        <v>0</v>
      </c>
      <c r="X593" s="22">
        <v>9.5287561416625977E-3</v>
      </c>
      <c r="Y593" s="22">
        <v>0</v>
      </c>
      <c r="Z593" s="22">
        <v>93.779867161487886</v>
      </c>
      <c r="AA593" s="22">
        <v>0</v>
      </c>
      <c r="AB593" s="22">
        <v>0</v>
      </c>
      <c r="AC593" s="22">
        <v>0</v>
      </c>
      <c r="AD593" s="22">
        <v>1.4635357856750488</v>
      </c>
      <c r="AE593" s="22">
        <v>219.29629443155039</v>
      </c>
      <c r="AF593" s="22">
        <v>130.74269929754777</v>
      </c>
      <c r="AG593" s="22">
        <v>39.571306825098425</v>
      </c>
      <c r="AH593" s="22">
        <v>0.55085091232941297</v>
      </c>
      <c r="AI593" s="22">
        <v>1.4126299403658121E-2</v>
      </c>
      <c r="AJ593" s="22">
        <v>53.236413194099441</v>
      </c>
      <c r="AK593" s="22">
        <v>9.7621704868461787</v>
      </c>
      <c r="AL593" s="22">
        <v>1.4214618923319683E-2</v>
      </c>
      <c r="AM593" s="22">
        <v>541.46002808832986</v>
      </c>
      <c r="AN593" s="22">
        <v>287.71253460672847</v>
      </c>
      <c r="AO593" s="22">
        <v>22.040251113886722</v>
      </c>
      <c r="AP593" s="22">
        <v>1.4980975277048745</v>
      </c>
      <c r="AQ593" s="22">
        <v>1296.5501334098251</v>
      </c>
      <c r="AR593" s="22">
        <v>3113.6656254394102</v>
      </c>
      <c r="AS593" s="22">
        <v>0</v>
      </c>
      <c r="AT593" s="22">
        <v>39.999999478459358</v>
      </c>
    </row>
    <row r="594" spans="1:46" x14ac:dyDescent="0.25">
      <c r="A594" s="21" t="s">
        <v>99</v>
      </c>
      <c r="B594" s="21" t="s">
        <v>177</v>
      </c>
      <c r="C594" s="21" t="s">
        <v>178</v>
      </c>
      <c r="D594" s="21" t="s">
        <v>179</v>
      </c>
      <c r="E594" s="21" t="s">
        <v>180</v>
      </c>
      <c r="F594" s="21" t="s">
        <v>181</v>
      </c>
      <c r="G594" s="21" t="s">
        <v>182</v>
      </c>
      <c r="H594" s="21" t="s">
        <v>183</v>
      </c>
      <c r="I594" s="22">
        <v>4.7537291306867706</v>
      </c>
      <c r="J594" s="22">
        <v>4271.2702749061609</v>
      </c>
      <c r="K594" s="22">
        <v>9951.7011284468481</v>
      </c>
      <c r="L594" s="22">
        <v>248.59578043760058</v>
      </c>
      <c r="M594" s="22">
        <v>195.60614155859867</v>
      </c>
      <c r="N594" s="22">
        <f t="shared" si="631"/>
        <v>444.20192199619925</v>
      </c>
      <c r="O594" s="22">
        <v>498.00000000000006</v>
      </c>
      <c r="P594" s="22">
        <v>43.157111475011334</v>
      </c>
      <c r="Q594" s="22">
        <v>2.3932718053557127</v>
      </c>
      <c r="R594" s="22">
        <v>0</v>
      </c>
      <c r="S594" s="22">
        <v>2.220606803894043E-2</v>
      </c>
      <c r="T594" s="22">
        <v>0</v>
      </c>
      <c r="U594" s="22">
        <v>0</v>
      </c>
      <c r="V594" s="22">
        <v>1.3641834259033203E-2</v>
      </c>
      <c r="W594" s="22">
        <v>4.116135835647583E-2</v>
      </c>
      <c r="X594" s="22">
        <v>6.1214685440063477E-2</v>
      </c>
      <c r="Y594" s="22">
        <v>0</v>
      </c>
      <c r="Z594" s="22">
        <v>94.105666615683575</v>
      </c>
      <c r="AA594" s="22">
        <v>0</v>
      </c>
      <c r="AB594" s="22">
        <v>0</v>
      </c>
      <c r="AC594" s="22">
        <v>0</v>
      </c>
      <c r="AD594" s="22">
        <v>1.4798910617828369</v>
      </c>
      <c r="AE594" s="22">
        <v>201.67477301373481</v>
      </c>
      <c r="AF594" s="22">
        <v>130.32219125696204</v>
      </c>
      <c r="AG594" s="22">
        <v>52.977313301938011</v>
      </c>
      <c r="AH594" s="22">
        <v>0.5740382164896628</v>
      </c>
      <c r="AI594" s="22">
        <v>1.232557706376285E-2</v>
      </c>
      <c r="AJ594" s="22">
        <v>43.157111475011334</v>
      </c>
      <c r="AK594" s="22">
        <v>4.8474705071687305</v>
      </c>
      <c r="AL594" s="22">
        <v>1.2392416795888855E-2</v>
      </c>
      <c r="AM594" s="22">
        <v>533.90397674569101</v>
      </c>
      <c r="AN594" s="22">
        <v>275.9633818146724</v>
      </c>
      <c r="AO594" s="22">
        <v>20.225586484826206</v>
      </c>
      <c r="AP594" s="22">
        <v>1.5118352998566611</v>
      </c>
      <c r="AQ594" s="22">
        <v>1317.0163215181049</v>
      </c>
      <c r="AR594" s="22">
        <v>3348.7522518214655</v>
      </c>
      <c r="AS594" s="22">
        <v>0</v>
      </c>
      <c r="AT594" s="22">
        <v>39.999999478459358</v>
      </c>
    </row>
    <row r="595" spans="1:46" x14ac:dyDescent="0.25">
      <c r="A595" s="21" t="s">
        <v>99</v>
      </c>
      <c r="B595" s="21" t="s">
        <v>184</v>
      </c>
      <c r="C595" s="21" t="s">
        <v>185</v>
      </c>
      <c r="D595" s="21" t="s">
        <v>186</v>
      </c>
      <c r="E595" s="21" t="s">
        <v>187</v>
      </c>
      <c r="F595" s="21" t="s">
        <v>188</v>
      </c>
      <c r="G595" s="21" t="s">
        <v>189</v>
      </c>
      <c r="H595" s="21" t="s">
        <v>190</v>
      </c>
      <c r="I595" s="22">
        <v>5.1564341511523226</v>
      </c>
      <c r="J595" s="22">
        <v>4422.5847208186424</v>
      </c>
      <c r="K595" s="22">
        <v>10304.267004505567</v>
      </c>
      <c r="L595" s="22">
        <v>254.870077170538</v>
      </c>
      <c r="M595" s="22">
        <v>207.28734752667532</v>
      </c>
      <c r="N595" s="22">
        <f t="shared" si="631"/>
        <v>462.15742469721329</v>
      </c>
      <c r="O595" s="22">
        <v>498.00000000000006</v>
      </c>
      <c r="P595" s="22">
        <v>43.350094405468553</v>
      </c>
      <c r="Q595" s="22">
        <v>0</v>
      </c>
      <c r="R595" s="22">
        <v>0</v>
      </c>
      <c r="S595" s="22">
        <v>2.8462648391723633E-2</v>
      </c>
      <c r="T595" s="22">
        <v>0</v>
      </c>
      <c r="U595" s="22">
        <v>0</v>
      </c>
      <c r="V595" s="22">
        <v>6.4049303531646729E-2</v>
      </c>
      <c r="W595" s="22">
        <v>2.0553112030029297E-2</v>
      </c>
      <c r="X595" s="22">
        <v>4.003596305847168E-2</v>
      </c>
      <c r="Y595" s="22">
        <v>0</v>
      </c>
      <c r="Z595" s="22">
        <v>94.488965871606396</v>
      </c>
      <c r="AA595" s="22">
        <v>0</v>
      </c>
      <c r="AB595" s="22">
        <v>0</v>
      </c>
      <c r="AC595" s="22">
        <v>0</v>
      </c>
      <c r="AD595" s="22">
        <v>1.475859522819519</v>
      </c>
      <c r="AE595" s="22">
        <v>225.04303001953028</v>
      </c>
      <c r="AF595" s="22">
        <v>143.1890142115586</v>
      </c>
      <c r="AG595" s="22">
        <v>47.569420862416742</v>
      </c>
      <c r="AH595" s="22">
        <v>0.56636689337530188</v>
      </c>
      <c r="AI595" s="22">
        <v>1.3308781445932361E-2</v>
      </c>
      <c r="AJ595" s="22">
        <v>43.350094405468553</v>
      </c>
      <c r="AK595" s="22">
        <v>10.615991917733249</v>
      </c>
      <c r="AL595" s="22">
        <v>1.3358615660586467E-2</v>
      </c>
      <c r="AM595" s="22">
        <v>530.72074387207476</v>
      </c>
      <c r="AN595" s="22">
        <v>267.54699882718012</v>
      </c>
      <c r="AO595" s="22">
        <v>22.978625792376729</v>
      </c>
      <c r="AP595" s="22">
        <v>1.4986507448511743</v>
      </c>
      <c r="AQ595" s="22">
        <v>1297.3747656045566</v>
      </c>
      <c r="AR595" s="22">
        <v>3064.7099901935499</v>
      </c>
      <c r="AS595" s="22">
        <v>0</v>
      </c>
      <c r="AT595" s="22">
        <v>39.999999478459358</v>
      </c>
    </row>
    <row r="596" spans="1:46" x14ac:dyDescent="0.25">
      <c r="A596" s="21" t="s">
        <v>99</v>
      </c>
      <c r="B596" s="21" t="s">
        <v>191</v>
      </c>
      <c r="C596" s="21" t="s">
        <v>192</v>
      </c>
      <c r="D596" s="21" t="s">
        <v>193</v>
      </c>
      <c r="E596" s="21" t="s">
        <v>194</v>
      </c>
      <c r="F596" s="21" t="s">
        <v>195</v>
      </c>
      <c r="G596" s="21" t="s">
        <v>196</v>
      </c>
      <c r="H596" s="21" t="s">
        <v>197</v>
      </c>
      <c r="I596" s="22">
        <v>4.0825614444751972</v>
      </c>
      <c r="J596" s="22">
        <v>3976.6599064145357</v>
      </c>
      <c r="K596" s="22">
        <v>9266.0620968514922</v>
      </c>
      <c r="L596" s="22">
        <v>236.13439467061244</v>
      </c>
      <c r="M596" s="22">
        <v>189.06350048399946</v>
      </c>
      <c r="N596" s="22">
        <f t="shared" si="631"/>
        <v>425.1978951546119</v>
      </c>
      <c r="O596" s="22">
        <v>498.00000000000006</v>
      </c>
      <c r="P596" s="22">
        <v>8.4600002155639231</v>
      </c>
      <c r="Q596" s="22">
        <v>0</v>
      </c>
      <c r="R596" s="22">
        <v>0</v>
      </c>
      <c r="S596" s="22">
        <v>3.1246542930603027E-2</v>
      </c>
      <c r="T596" s="22">
        <v>0</v>
      </c>
      <c r="U596" s="22">
        <v>0</v>
      </c>
      <c r="V596" s="22">
        <v>1.4565885066986084E-2</v>
      </c>
      <c r="W596" s="22">
        <v>9.6988677978515625E-3</v>
      </c>
      <c r="X596" s="22">
        <v>2.6970982551574707E-2</v>
      </c>
      <c r="Y596" s="22">
        <v>0</v>
      </c>
      <c r="Z596" s="22">
        <v>97.668765607471485</v>
      </c>
      <c r="AA596" s="22">
        <v>0</v>
      </c>
      <c r="AB596" s="22">
        <v>0</v>
      </c>
      <c r="AC596" s="22">
        <v>0</v>
      </c>
      <c r="AD596" s="22">
        <v>1.5688185691833496</v>
      </c>
      <c r="AE596" s="22">
        <v>194.6591463282175</v>
      </c>
      <c r="AF596" s="22">
        <v>161.39382708793681</v>
      </c>
      <c r="AG596" s="22">
        <v>47.065563738407789</v>
      </c>
      <c r="AH596" s="22">
        <v>0.733430999290835</v>
      </c>
      <c r="AI596" s="22">
        <v>5.3304482052163576E-3</v>
      </c>
      <c r="AJ596" s="22">
        <v>8.4600002155639231</v>
      </c>
      <c r="AK596" s="22">
        <v>3.1652180425184371</v>
      </c>
      <c r="AL596" s="22">
        <v>5.3304482052164356E-3</v>
      </c>
      <c r="AM596" s="22">
        <v>503.28945172484032</v>
      </c>
      <c r="AN596" s="22">
        <v>257.13983837185526</v>
      </c>
      <c r="AO596" s="22">
        <v>20.401287128184766</v>
      </c>
      <c r="AP596" s="22">
        <v>1.5500000019868214</v>
      </c>
      <c r="AQ596" s="22">
        <v>1373.7479348932225</v>
      </c>
      <c r="AR596" s="22">
        <v>3426.4308625969747</v>
      </c>
      <c r="AS596" s="22">
        <v>0</v>
      </c>
      <c r="AT596" s="22">
        <v>39.999999478459358</v>
      </c>
    </row>
    <row r="597" spans="1:46" x14ac:dyDescent="0.25">
      <c r="A597" s="21" t="s">
        <v>99</v>
      </c>
      <c r="B597" s="21" t="s">
        <v>198</v>
      </c>
      <c r="C597" s="21" t="s">
        <v>199</v>
      </c>
      <c r="D597" s="21" t="s">
        <v>200</v>
      </c>
      <c r="E597" s="21" t="s">
        <v>201</v>
      </c>
      <c r="F597" s="21" t="s">
        <v>202</v>
      </c>
      <c r="G597" s="21" t="s">
        <v>203</v>
      </c>
      <c r="H597" s="21" t="s">
        <v>204</v>
      </c>
      <c r="I597" s="22">
        <v>4.1415868406318879</v>
      </c>
      <c r="J597" s="22">
        <v>3897.7804007124523</v>
      </c>
      <c r="K597" s="22">
        <v>9080.2688917947398</v>
      </c>
      <c r="L597" s="22">
        <v>238.72662731941062</v>
      </c>
      <c r="M597" s="22">
        <v>196.0991887729765</v>
      </c>
      <c r="N597" s="22">
        <f t="shared" si="631"/>
        <v>434.82581609238713</v>
      </c>
      <c r="O597" s="22">
        <v>498.00000000000006</v>
      </c>
      <c r="P597" s="22">
        <v>1.1900000681634992</v>
      </c>
      <c r="Q597" s="22">
        <v>0</v>
      </c>
      <c r="R597" s="22">
        <v>0</v>
      </c>
      <c r="S597" s="22">
        <v>2.393728494644165E-2</v>
      </c>
      <c r="T597" s="22">
        <v>0</v>
      </c>
      <c r="U597" s="22">
        <v>0</v>
      </c>
      <c r="V597" s="22">
        <v>1.8055319786071777E-2</v>
      </c>
      <c r="W597" s="22">
        <v>1.4944911003112793E-2</v>
      </c>
      <c r="X597" s="22">
        <v>3.5582840442657471E-2</v>
      </c>
      <c r="Y597" s="22">
        <v>0</v>
      </c>
      <c r="Z597" s="22">
        <v>95.238934094534102</v>
      </c>
      <c r="AA597" s="22">
        <v>0</v>
      </c>
      <c r="AB597" s="22">
        <v>0</v>
      </c>
      <c r="AC597" s="22">
        <v>0</v>
      </c>
      <c r="AD597" s="22">
        <v>1.5486975908279419</v>
      </c>
      <c r="AE597" s="22">
        <v>202.29425973992019</v>
      </c>
      <c r="AF597" s="22">
        <v>161.01900927091654</v>
      </c>
      <c r="AG597" s="22">
        <v>42.62337137147513</v>
      </c>
      <c r="AH597" s="22">
        <v>0.67776848283727609</v>
      </c>
      <c r="AI597" s="22">
        <v>4.0671749589679474E-3</v>
      </c>
      <c r="AJ597" s="22">
        <v>1.1900000681634992</v>
      </c>
      <c r="AK597" s="22">
        <v>0.48023883644534954</v>
      </c>
      <c r="AL597" s="22">
        <v>4.0671749589679543E-3</v>
      </c>
      <c r="AM597" s="22">
        <v>498.70569405675923</v>
      </c>
      <c r="AN597" s="22">
        <v>249.06296407396869</v>
      </c>
      <c r="AO597" s="22">
        <v>21.620795497126949</v>
      </c>
      <c r="AP597" s="22">
        <v>1.5045971057994483</v>
      </c>
      <c r="AQ597" s="22">
        <v>1306.2360275553119</v>
      </c>
      <c r="AR597" s="22">
        <v>3273.6654309338851</v>
      </c>
      <c r="AS597" s="22">
        <v>0</v>
      </c>
      <c r="AT597" s="22">
        <v>39.999999478459358</v>
      </c>
    </row>
    <row r="598" spans="1:46" x14ac:dyDescent="0.25">
      <c r="A598" s="21" t="s">
        <v>99</v>
      </c>
      <c r="B598" s="21" t="s">
        <v>205</v>
      </c>
      <c r="C598" s="21" t="s">
        <v>206</v>
      </c>
      <c r="D598" s="21" t="s">
        <v>207</v>
      </c>
      <c r="E598" s="21" t="s">
        <v>208</v>
      </c>
      <c r="F598" s="21" t="s">
        <v>209</v>
      </c>
      <c r="G598" s="21" t="s">
        <v>210</v>
      </c>
      <c r="H598" s="21" t="s">
        <v>211</v>
      </c>
      <c r="I598" s="22">
        <v>4.9379516718192793</v>
      </c>
      <c r="J598" s="22">
        <v>3931.5196322250526</v>
      </c>
      <c r="K598" s="22">
        <v>9211.875800072803</v>
      </c>
      <c r="L598" s="22">
        <v>252.29422193368205</v>
      </c>
      <c r="M598" s="22">
        <v>206.31050115928934</v>
      </c>
      <c r="N598" s="22">
        <f t="shared" si="631"/>
        <v>458.60472309297143</v>
      </c>
      <c r="O598" s="22">
        <v>498.00000000000006</v>
      </c>
      <c r="P598" s="22">
        <v>14.192759874276817</v>
      </c>
      <c r="Q598" s="22">
        <v>0</v>
      </c>
      <c r="R598" s="22">
        <v>0</v>
      </c>
      <c r="S598" s="22">
        <v>7.8154981136322021E-2</v>
      </c>
      <c r="T598" s="22">
        <v>0</v>
      </c>
      <c r="U598" s="22">
        <v>0</v>
      </c>
      <c r="V598" s="22">
        <v>0.11215299367904663</v>
      </c>
      <c r="W598" s="22">
        <v>1.8847942352294922E-2</v>
      </c>
      <c r="X598" s="22">
        <v>3.2178163528442383E-2</v>
      </c>
      <c r="Y598" s="22">
        <v>0</v>
      </c>
      <c r="Z598" s="22">
        <v>91.213109756798289</v>
      </c>
      <c r="AA598" s="22">
        <v>0</v>
      </c>
      <c r="AB598" s="22">
        <v>0</v>
      </c>
      <c r="AC598" s="22">
        <v>0</v>
      </c>
      <c r="AD598" s="22">
        <v>1.7483795881271362</v>
      </c>
      <c r="AE598" s="22">
        <v>226.07792003143052</v>
      </c>
      <c r="AF598" s="22">
        <v>158.19098979768489</v>
      </c>
      <c r="AG598" s="22">
        <v>45.980711500270836</v>
      </c>
      <c r="AH598" s="22">
        <v>0.60891524582891721</v>
      </c>
      <c r="AI598" s="22">
        <v>3.0092741220790766E-3</v>
      </c>
      <c r="AJ598" s="22">
        <v>14.192759874276817</v>
      </c>
      <c r="AK598" s="22">
        <v>2.5541730781270688</v>
      </c>
      <c r="AL598" s="22">
        <v>3.0199198775437042E-3</v>
      </c>
      <c r="AM598" s="22">
        <v>509.63556687627221</v>
      </c>
      <c r="AN598" s="22">
        <v>248.41779514125983</v>
      </c>
      <c r="AO598" s="22">
        <v>26.408740375793343</v>
      </c>
      <c r="AP598" s="22">
        <v>1.4815747639538548</v>
      </c>
      <c r="AQ598" s="22">
        <v>1271.9031358316963</v>
      </c>
      <c r="AR598" s="22">
        <v>2941.9127408930344</v>
      </c>
      <c r="AS598" s="22">
        <v>0</v>
      </c>
      <c r="AT598" s="22">
        <v>39.999999478459358</v>
      </c>
    </row>
    <row r="599" spans="1:46" x14ac:dyDescent="0.25">
      <c r="A599" s="21" t="s">
        <v>99</v>
      </c>
      <c r="B599" s="21" t="s">
        <v>212</v>
      </c>
      <c r="C599" s="21" t="s">
        <v>213</v>
      </c>
      <c r="D599" s="21" t="s">
        <v>214</v>
      </c>
      <c r="E599" s="21" t="s">
        <v>215</v>
      </c>
      <c r="F599" s="21" t="s">
        <v>216</v>
      </c>
      <c r="G599" s="21" t="s">
        <v>217</v>
      </c>
      <c r="H599" s="21" t="s">
        <v>218</v>
      </c>
      <c r="I599" s="22">
        <v>5.5352581279598416</v>
      </c>
      <c r="J599" s="22">
        <v>4447.1992996979106</v>
      </c>
      <c r="K599" s="22">
        <v>10372.612232232277</v>
      </c>
      <c r="L599" s="22">
        <v>251.2979913029308</v>
      </c>
      <c r="M599" s="22">
        <v>207.06103407362809</v>
      </c>
      <c r="N599" s="22">
        <f t="shared" si="631"/>
        <v>458.35902537655886</v>
      </c>
      <c r="O599" s="22">
        <v>498.00000000000006</v>
      </c>
      <c r="P599" s="22">
        <v>18.594382388982922</v>
      </c>
      <c r="Q599" s="22">
        <v>0</v>
      </c>
      <c r="R599" s="22">
        <v>0</v>
      </c>
      <c r="S599" s="22">
        <v>5.1628232002258301E-2</v>
      </c>
      <c r="T599" s="22">
        <v>0</v>
      </c>
      <c r="U599" s="22">
        <v>0</v>
      </c>
      <c r="V599" s="22">
        <v>3.6984264850616455E-2</v>
      </c>
      <c r="W599" s="22">
        <v>0</v>
      </c>
      <c r="X599" s="22">
        <v>0</v>
      </c>
      <c r="Y599" s="22">
        <v>0</v>
      </c>
      <c r="Z599" s="22">
        <v>102.02499284670314</v>
      </c>
      <c r="AA599" s="22">
        <v>0</v>
      </c>
      <c r="AB599" s="22">
        <v>0</v>
      </c>
      <c r="AC599" s="22">
        <v>0</v>
      </c>
      <c r="AD599" s="22">
        <v>1.4171242713928223</v>
      </c>
      <c r="AE599" s="22">
        <v>218.13743621194612</v>
      </c>
      <c r="AF599" s="22">
        <v>133.2631733802248</v>
      </c>
      <c r="AG599" s="22">
        <v>44.23183708208672</v>
      </c>
      <c r="AH599" s="22">
        <v>0.55541766695657391</v>
      </c>
      <c r="AI599" s="22">
        <v>5.1201472159315194E-3</v>
      </c>
      <c r="AJ599" s="22">
        <v>18.594382388982922</v>
      </c>
      <c r="AK599" s="22">
        <v>2.7215589637154896</v>
      </c>
      <c r="AL599" s="22">
        <v>5.1690944806166532E-3</v>
      </c>
      <c r="AM599" s="22">
        <v>513.86765433078676</v>
      </c>
      <c r="AN599" s="22">
        <v>252.05294716967819</v>
      </c>
      <c r="AO599" s="22">
        <v>26.281686149693574</v>
      </c>
      <c r="AP599" s="22">
        <v>1.5274338440272979</v>
      </c>
      <c r="AQ599" s="22">
        <v>1340.2256580273017</v>
      </c>
      <c r="AR599" s="22">
        <v>3007.0091258690027</v>
      </c>
      <c r="AS599" s="22">
        <v>0</v>
      </c>
      <c r="AT599" s="22">
        <v>39.999999478459358</v>
      </c>
    </row>
    <row r="600" spans="1:46" x14ac:dyDescent="0.25">
      <c r="A600" s="21" t="s">
        <v>99</v>
      </c>
      <c r="B600" s="21" t="s">
        <v>219</v>
      </c>
      <c r="C600" s="21" t="s">
        <v>220</v>
      </c>
      <c r="D600" s="21" t="s">
        <v>221</v>
      </c>
      <c r="E600" s="21" t="s">
        <v>222</v>
      </c>
      <c r="F600" s="21" t="s">
        <v>223</v>
      </c>
      <c r="G600" s="21" t="s">
        <v>224</v>
      </c>
      <c r="H600" s="21" t="s">
        <v>225</v>
      </c>
      <c r="I600" s="22">
        <v>4.6057574250975106</v>
      </c>
      <c r="J600" s="22">
        <v>4137.5268809928093</v>
      </c>
      <c r="K600" s="22">
        <v>9624.7579745702242</v>
      </c>
      <c r="L600" s="22">
        <v>257.99256870554518</v>
      </c>
      <c r="M600" s="22">
        <v>207.63444757256448</v>
      </c>
      <c r="N600" s="22">
        <f t="shared" si="631"/>
        <v>465.62701627810964</v>
      </c>
      <c r="O600" s="22">
        <v>498.00000000000006</v>
      </c>
      <c r="P600" s="22">
        <v>44.481516932137311</v>
      </c>
      <c r="Q600" s="22">
        <v>0</v>
      </c>
      <c r="R600" s="22">
        <v>0</v>
      </c>
      <c r="S600" s="22">
        <v>2.563554048538208E-2</v>
      </c>
      <c r="T600" s="22">
        <v>0</v>
      </c>
      <c r="U600" s="22">
        <v>0</v>
      </c>
      <c r="V600" s="22">
        <v>1.20086669921875E-2</v>
      </c>
      <c r="W600" s="22">
        <v>0</v>
      </c>
      <c r="X600" s="22">
        <v>1.3444125652313232E-2</v>
      </c>
      <c r="Y600" s="22">
        <v>0</v>
      </c>
      <c r="Z600" s="22">
        <v>101.60336767455134</v>
      </c>
      <c r="AA600" s="22">
        <v>0</v>
      </c>
      <c r="AB600" s="22">
        <v>0</v>
      </c>
      <c r="AC600" s="22">
        <v>0</v>
      </c>
      <c r="AD600" s="22">
        <v>1.4848266839981079</v>
      </c>
      <c r="AE600" s="22">
        <v>212.38348363700678</v>
      </c>
      <c r="AF600" s="22">
        <v>151.52059911386789</v>
      </c>
      <c r="AG600" s="22">
        <v>50.344136288994861</v>
      </c>
      <c r="AH600" s="22">
        <v>0.64345671629165224</v>
      </c>
      <c r="AI600" s="22">
        <v>1.398484398583631E-2</v>
      </c>
      <c r="AJ600" s="22">
        <v>44.481516932137311</v>
      </c>
      <c r="AK600" s="22">
        <v>6.9335053881555995</v>
      </c>
      <c r="AL600" s="22">
        <v>1.4072934208290184E-2</v>
      </c>
      <c r="AM600" s="22">
        <v>535.53393860977337</v>
      </c>
      <c r="AN600" s="22">
        <v>269.08163977506155</v>
      </c>
      <c r="AO600" s="22">
        <v>20.312891959564581</v>
      </c>
      <c r="AP600" s="22">
        <v>1.4894461901855196</v>
      </c>
      <c r="AQ600" s="22">
        <v>1283.6492777189078</v>
      </c>
      <c r="AR600" s="22">
        <v>3064.856494038464</v>
      </c>
      <c r="AS600" s="22">
        <v>0</v>
      </c>
      <c r="AT600" s="22">
        <v>39.999999478459358</v>
      </c>
    </row>
    <row r="601" spans="1:46" x14ac:dyDescent="0.25">
      <c r="A601" s="21" t="s">
        <v>99</v>
      </c>
      <c r="B601" s="21" t="s">
        <v>226</v>
      </c>
      <c r="C601" s="21" t="s">
        <v>227</v>
      </c>
      <c r="D601" s="21" t="s">
        <v>228</v>
      </c>
      <c r="E601" s="21" t="s">
        <v>229</v>
      </c>
      <c r="F601" s="21" t="s">
        <v>230</v>
      </c>
      <c r="G601" s="21" t="s">
        <v>231</v>
      </c>
      <c r="H601" s="21" t="s">
        <v>232</v>
      </c>
      <c r="I601" s="22">
        <v>4.0758571670547106</v>
      </c>
      <c r="J601" s="22">
        <v>3966.9167885532493</v>
      </c>
      <c r="K601" s="22">
        <v>9240.6498257069616</v>
      </c>
      <c r="L601" s="22">
        <v>243.35922554824546</v>
      </c>
      <c r="M601" s="22">
        <v>193.88756003712177</v>
      </c>
      <c r="N601" s="22">
        <f t="shared" si="631"/>
        <v>437.24678558536721</v>
      </c>
      <c r="O601" s="22">
        <v>498.00000000000006</v>
      </c>
      <c r="P601" s="22">
        <v>6.1511087988037616</v>
      </c>
      <c r="Q601" s="22">
        <v>0</v>
      </c>
      <c r="R601" s="22">
        <v>0</v>
      </c>
      <c r="S601" s="22">
        <v>3.5682976245880127E-2</v>
      </c>
      <c r="T601" s="22">
        <v>0</v>
      </c>
      <c r="U601" s="22">
        <v>0</v>
      </c>
      <c r="V601" s="22">
        <v>7.7393054962158203E-3</v>
      </c>
      <c r="W601" s="22">
        <v>5.3024709224700928E-2</v>
      </c>
      <c r="X601" s="22">
        <v>6.6769540309906006E-2</v>
      </c>
      <c r="Y601" s="22">
        <v>0</v>
      </c>
      <c r="Z601" s="22">
        <v>92.862029225527721</v>
      </c>
      <c r="AA601" s="22">
        <v>0</v>
      </c>
      <c r="AB601" s="22">
        <v>0</v>
      </c>
      <c r="AC601" s="22">
        <v>0</v>
      </c>
      <c r="AD601" s="22">
        <v>1.5229697227478027</v>
      </c>
      <c r="AE601" s="22">
        <v>201.17954145624043</v>
      </c>
      <c r="AF601" s="22">
        <v>185.53260056326735</v>
      </c>
      <c r="AG601" s="22">
        <v>49.468413212257417</v>
      </c>
      <c r="AH601" s="22">
        <v>0.6783770257234113</v>
      </c>
      <c r="AI601" s="22">
        <v>3.252298866401097E-3</v>
      </c>
      <c r="AJ601" s="22">
        <v>6.1511087988037616</v>
      </c>
      <c r="AK601" s="22">
        <v>2.9723655892706069</v>
      </c>
      <c r="AL601" s="22">
        <v>3.263388511883349E-3</v>
      </c>
      <c r="AM601" s="22">
        <v>501.17547982102127</v>
      </c>
      <c r="AN601" s="22">
        <v>252.3657409925934</v>
      </c>
      <c r="AO601" s="22">
        <v>24.620155146967829</v>
      </c>
      <c r="AP601" s="22">
        <v>1.5045356994391543</v>
      </c>
      <c r="AQ601" s="22">
        <v>1306.1445427997539</v>
      </c>
      <c r="AR601" s="22">
        <v>2879.8463617490083</v>
      </c>
      <c r="AS601" s="22">
        <v>0</v>
      </c>
      <c r="AT601" s="22">
        <v>39.999999478459358</v>
      </c>
    </row>
    <row r="602" spans="1:46" x14ac:dyDescent="0.25">
      <c r="A602" s="21" t="s">
        <v>99</v>
      </c>
      <c r="B602" s="21" t="s">
        <v>233</v>
      </c>
      <c r="C602" s="21" t="s">
        <v>234</v>
      </c>
      <c r="D602" s="21" t="s">
        <v>235</v>
      </c>
      <c r="E602" s="21" t="s">
        <v>236</v>
      </c>
      <c r="F602" s="21" t="s">
        <v>237</v>
      </c>
      <c r="G602" s="21" t="s">
        <v>238</v>
      </c>
      <c r="H602" s="21" t="s">
        <v>239</v>
      </c>
      <c r="I602" s="22">
        <v>3.9762275311863395</v>
      </c>
      <c r="J602" s="22">
        <v>3290.6618813054106</v>
      </c>
      <c r="K602" s="22">
        <v>7735.2638540890384</v>
      </c>
      <c r="L602" s="22">
        <v>239.40423250630982</v>
      </c>
      <c r="M602" s="22">
        <v>181.50737301399306</v>
      </c>
      <c r="N602" s="22">
        <f t="shared" si="631"/>
        <v>420.91160552030288</v>
      </c>
      <c r="O602" s="22">
        <v>498.00000000000006</v>
      </c>
      <c r="P602" s="22">
        <v>17.951181798707694</v>
      </c>
      <c r="Q602" s="22">
        <v>0</v>
      </c>
      <c r="R602" s="22">
        <v>0</v>
      </c>
      <c r="S602" s="22">
        <v>4.2437613010406494E-2</v>
      </c>
      <c r="T602" s="22">
        <v>0</v>
      </c>
      <c r="U602" s="22">
        <v>0</v>
      </c>
      <c r="V602" s="22">
        <v>0.10946589708328247</v>
      </c>
      <c r="W602" s="22">
        <v>2.3840606212615967E-2</v>
      </c>
      <c r="X602" s="22">
        <v>3.4618973731994629E-2</v>
      </c>
      <c r="Y602" s="22">
        <v>0</v>
      </c>
      <c r="Z602" s="22">
        <v>88.626369763310052</v>
      </c>
      <c r="AA602" s="22">
        <v>0</v>
      </c>
      <c r="AB602" s="22">
        <v>0</v>
      </c>
      <c r="AC602" s="22">
        <v>0</v>
      </c>
      <c r="AD602" s="22">
        <v>1.66764235496521</v>
      </c>
      <c r="AE602" s="22">
        <v>199.39853755191993</v>
      </c>
      <c r="AF602" s="22">
        <v>173.15873990291513</v>
      </c>
      <c r="AG602" s="22">
        <v>57.885892730726447</v>
      </c>
      <c r="AH602" s="22">
        <v>0.66719431808167662</v>
      </c>
      <c r="AI602" s="22">
        <v>1.0966761590376135E-2</v>
      </c>
      <c r="AJ602" s="22">
        <v>17.951181798707694</v>
      </c>
      <c r="AK602" s="22">
        <v>4.1359291632098039</v>
      </c>
      <c r="AL602" s="22">
        <v>1.1032527115170372E-2</v>
      </c>
      <c r="AM602" s="22">
        <v>511.80422010838265</v>
      </c>
      <c r="AN602" s="22">
        <v>265.90824154814533</v>
      </c>
      <c r="AO602" s="22">
        <v>21.838216854507902</v>
      </c>
      <c r="AP602" s="22">
        <v>1.5500000019868214</v>
      </c>
      <c r="AQ602" s="22">
        <v>1373.7479348932225</v>
      </c>
      <c r="AR602" s="22">
        <v>3133.6594216560998</v>
      </c>
      <c r="AS602" s="22">
        <v>0</v>
      </c>
      <c r="AT602" s="22">
        <v>39.999999478459358</v>
      </c>
    </row>
    <row r="603" spans="1:46" x14ac:dyDescent="0.25">
      <c r="A603" s="21" t="s">
        <v>99</v>
      </c>
      <c r="B603" s="21" t="s">
        <v>240</v>
      </c>
      <c r="C603" s="21" t="s">
        <v>241</v>
      </c>
      <c r="D603" s="21" t="s">
        <v>242</v>
      </c>
      <c r="E603" s="21" t="s">
        <v>243</v>
      </c>
      <c r="F603" s="21" t="s">
        <v>244</v>
      </c>
      <c r="G603" s="21" t="s">
        <v>245</v>
      </c>
      <c r="H603" s="21" t="s">
        <v>246</v>
      </c>
      <c r="I603" s="22">
        <v>4.2241191132248206</v>
      </c>
      <c r="J603" s="22">
        <v>3718.7804254899947</v>
      </c>
      <c r="K603" s="22">
        <v>8774.8967504859393</v>
      </c>
      <c r="L603" s="22">
        <v>236.26290825753267</v>
      </c>
      <c r="M603" s="22">
        <v>180.89604567008507</v>
      </c>
      <c r="N603" s="22">
        <f t="shared" si="631"/>
        <v>417.15895392761774</v>
      </c>
      <c r="O603" s="22">
        <v>498.00000000000006</v>
      </c>
      <c r="P603" s="22">
        <v>23.719303018879145</v>
      </c>
      <c r="Q603" s="22">
        <v>0</v>
      </c>
      <c r="R603" s="22">
        <v>0</v>
      </c>
      <c r="S603" s="22">
        <v>3.8788735866546631E-2</v>
      </c>
      <c r="T603" s="22">
        <v>0</v>
      </c>
      <c r="U603" s="22">
        <v>0</v>
      </c>
      <c r="V603" s="22">
        <v>5.5378973484039307E-2</v>
      </c>
      <c r="W603" s="22">
        <v>0</v>
      </c>
      <c r="X603" s="22">
        <v>0</v>
      </c>
      <c r="Y603" s="22">
        <v>0</v>
      </c>
      <c r="Z603" s="22">
        <v>96.885817461259791</v>
      </c>
      <c r="AA603" s="22">
        <v>0</v>
      </c>
      <c r="AB603" s="22">
        <v>0</v>
      </c>
      <c r="AC603" s="22">
        <v>0</v>
      </c>
      <c r="AD603" s="22">
        <v>1.5990583896636963</v>
      </c>
      <c r="AE603" s="22">
        <v>195.32835328159305</v>
      </c>
      <c r="AF603" s="22">
        <v>147.53540308902524</v>
      </c>
      <c r="AG603" s="22">
        <v>55.361594930696981</v>
      </c>
      <c r="AH603" s="22">
        <v>0.50833430417010506</v>
      </c>
      <c r="AI603" s="22">
        <v>5.2676567506194589E-3</v>
      </c>
      <c r="AJ603" s="22">
        <v>23.719303018879145</v>
      </c>
      <c r="AK603" s="22">
        <v>3.0028341350680723</v>
      </c>
      <c r="AL603" s="22">
        <v>5.3096038767760576E-3</v>
      </c>
      <c r="AM603" s="22">
        <v>518.71115927993424</v>
      </c>
      <c r="AN603" s="22">
        <v>275.56547041212332</v>
      </c>
      <c r="AO603" s="22">
        <v>22.782836136028205</v>
      </c>
      <c r="AP603" s="22">
        <v>1.5358735783406972</v>
      </c>
      <c r="AQ603" s="22">
        <v>1352.7704754584956</v>
      </c>
      <c r="AR603" s="22">
        <v>2863.1829033018189</v>
      </c>
      <c r="AS603" s="22">
        <v>0</v>
      </c>
      <c r="AT603" s="22">
        <v>39.999999478459358</v>
      </c>
    </row>
    <row r="604" spans="1:46" x14ac:dyDescent="0.25">
      <c r="A604" s="21" t="s">
        <v>99</v>
      </c>
      <c r="B604" s="21" t="s">
        <v>247</v>
      </c>
      <c r="C604" s="21" t="s">
        <v>248</v>
      </c>
      <c r="D604" s="21" t="s">
        <v>249</v>
      </c>
      <c r="E604" s="21" t="s">
        <v>250</v>
      </c>
      <c r="F604" s="21" t="s">
        <v>251</v>
      </c>
      <c r="G604" s="21" t="s">
        <v>252</v>
      </c>
      <c r="H604" s="21" t="s">
        <v>253</v>
      </c>
      <c r="I604" s="22">
        <v>5.4912816215234947</v>
      </c>
      <c r="J604" s="22">
        <v>5063.9787881622378</v>
      </c>
      <c r="K604" s="22">
        <v>11813.018569204425</v>
      </c>
      <c r="L604" s="22">
        <v>279.03370450116535</v>
      </c>
      <c r="M604" s="22">
        <v>232.42662910986152</v>
      </c>
      <c r="N604" s="22">
        <f t="shared" si="631"/>
        <v>511.46033361102684</v>
      </c>
      <c r="O604" s="22">
        <v>498.00000000000006</v>
      </c>
      <c r="P604" s="22">
        <v>53.623475745553151</v>
      </c>
      <c r="Q604" s="22">
        <v>0</v>
      </c>
      <c r="R604" s="22">
        <v>0</v>
      </c>
      <c r="S604" s="22">
        <v>2.3126065731048584E-2</v>
      </c>
      <c r="T604" s="22">
        <v>0</v>
      </c>
      <c r="U604" s="22">
        <v>0</v>
      </c>
      <c r="V604" s="22">
        <v>7.8548192977905273E-3</v>
      </c>
      <c r="W604" s="22">
        <v>1.7941534519195557E-2</v>
      </c>
      <c r="X604" s="22">
        <v>3.8613736629486084E-2</v>
      </c>
      <c r="Y604" s="22">
        <v>0</v>
      </c>
      <c r="Z604" s="22">
        <v>101.42935367111437</v>
      </c>
      <c r="AA604" s="22">
        <v>0</v>
      </c>
      <c r="AB604" s="22">
        <v>0</v>
      </c>
      <c r="AC604" s="22">
        <v>0</v>
      </c>
      <c r="AD604" s="22">
        <v>1.3683339357376099</v>
      </c>
      <c r="AE604" s="22">
        <v>239.75968913730949</v>
      </c>
      <c r="AF604" s="22">
        <v>122.44117970350649</v>
      </c>
      <c r="AG604" s="22">
        <v>46.597381442977138</v>
      </c>
      <c r="AH604" s="22">
        <v>0.45525978019536351</v>
      </c>
      <c r="AI604" s="22">
        <v>9.6939483265725806E-3</v>
      </c>
      <c r="AJ604" s="22">
        <v>53.623475745553151</v>
      </c>
      <c r="AK604" s="22">
        <v>10.914759906719667</v>
      </c>
      <c r="AL604" s="22">
        <v>9.7720429693249448E-3</v>
      </c>
      <c r="AM604" s="22">
        <v>540.69894379586424</v>
      </c>
      <c r="AN604" s="22">
        <v>250.09936140105526</v>
      </c>
      <c r="AO604" s="22">
        <v>24.770826741820333</v>
      </c>
      <c r="AP604" s="22">
        <v>1.520316917372877</v>
      </c>
      <c r="AQ604" s="22">
        <v>1329.6400784996986</v>
      </c>
      <c r="AR604" s="22">
        <v>2813.8621761105605</v>
      </c>
      <c r="AS604" s="22">
        <v>0</v>
      </c>
      <c r="AT604" s="22">
        <v>39.999999478459358</v>
      </c>
    </row>
    <row r="605" spans="1:46" x14ac:dyDescent="0.25">
      <c r="A605" s="21" t="s">
        <v>99</v>
      </c>
      <c r="B605" s="21" t="s">
        <v>254</v>
      </c>
      <c r="C605" s="21" t="s">
        <v>255</v>
      </c>
      <c r="D605" s="21" t="s">
        <v>256</v>
      </c>
      <c r="E605" s="21" t="s">
        <v>257</v>
      </c>
      <c r="F605" s="21" t="s">
        <v>258</v>
      </c>
      <c r="G605" s="21" t="s">
        <v>259</v>
      </c>
      <c r="H605" s="21" t="s">
        <v>260</v>
      </c>
      <c r="I605" s="22">
        <v>6.3582214798598624</v>
      </c>
      <c r="J605" s="22">
        <v>4978.9532289247836</v>
      </c>
      <c r="K605" s="22">
        <v>11633.290760203459</v>
      </c>
      <c r="L605" s="22">
        <v>243.1356690882248</v>
      </c>
      <c r="M605" s="22">
        <v>213.2105410469394</v>
      </c>
      <c r="N605" s="22">
        <f t="shared" si="631"/>
        <v>456.3462101351642</v>
      </c>
      <c r="O605" s="22">
        <v>498.00000000000006</v>
      </c>
      <c r="P605" s="22">
        <v>11.576369754038751</v>
      </c>
      <c r="Q605" s="22">
        <v>0</v>
      </c>
      <c r="R605" s="22">
        <v>0</v>
      </c>
      <c r="S605" s="22">
        <v>2.9130339622497559E-2</v>
      </c>
      <c r="T605" s="22">
        <v>0</v>
      </c>
      <c r="U605" s="22">
        <v>0</v>
      </c>
      <c r="V605" s="22">
        <v>9.3618035316467285E-3</v>
      </c>
      <c r="W605" s="22">
        <v>7.7726006507873535E-2</v>
      </c>
      <c r="X605" s="22">
        <v>6.5862834453582764E-2</v>
      </c>
      <c r="Y605" s="22">
        <v>0</v>
      </c>
      <c r="Z605" s="22">
        <v>88.031401632699854</v>
      </c>
      <c r="AA605" s="22">
        <v>0</v>
      </c>
      <c r="AB605" s="22">
        <v>0</v>
      </c>
      <c r="AC605" s="22">
        <v>0</v>
      </c>
      <c r="AD605" s="22">
        <v>1.2988132238388062</v>
      </c>
      <c r="AE605" s="22">
        <v>222.24206040560762</v>
      </c>
      <c r="AF605" s="22">
        <v>108.79748072139478</v>
      </c>
      <c r="AG605" s="22">
        <v>29.921651928886561</v>
      </c>
      <c r="AH605" s="22">
        <v>0.58727583916000115</v>
      </c>
      <c r="AI605" s="22">
        <v>3.4761123989275611E-3</v>
      </c>
      <c r="AJ605" s="22">
        <v>11.576369754038751</v>
      </c>
      <c r="AK605" s="22">
        <v>3.6893824621578477</v>
      </c>
      <c r="AL605" s="22">
        <v>3.5248401167921892E-3</v>
      </c>
      <c r="AM605" s="22">
        <v>505.88346245176416</v>
      </c>
      <c r="AN605" s="22">
        <v>252.11268223722942</v>
      </c>
      <c r="AO605" s="22">
        <v>22.274705070150638</v>
      </c>
      <c r="AP605" s="22">
        <v>1.5261698667107984</v>
      </c>
      <c r="AQ605" s="22">
        <v>1338.346109535988</v>
      </c>
      <c r="AR605" s="22">
        <v>3667.4277468835257</v>
      </c>
      <c r="AS605" s="22">
        <v>0</v>
      </c>
      <c r="AT605" s="22">
        <v>39.999999478459358</v>
      </c>
    </row>
    <row r="606" spans="1:46" x14ac:dyDescent="0.25">
      <c r="A606" s="21" t="s">
        <v>99</v>
      </c>
      <c r="B606" s="21" t="s">
        <v>261</v>
      </c>
      <c r="C606" s="21" t="s">
        <v>262</v>
      </c>
      <c r="D606" s="21" t="s">
        <v>263</v>
      </c>
      <c r="E606" s="21" t="s">
        <v>264</v>
      </c>
      <c r="F606" s="21" t="s">
        <v>265</v>
      </c>
      <c r="G606" s="21" t="s">
        <v>266</v>
      </c>
      <c r="H606" s="21" t="s">
        <v>267</v>
      </c>
      <c r="I606" s="22">
        <v>4.3820089603695518</v>
      </c>
      <c r="J606" s="22">
        <v>3799.6769573957727</v>
      </c>
      <c r="K606" s="22">
        <v>8860.8153752072394</v>
      </c>
      <c r="L606" s="22">
        <v>251.08807603724765</v>
      </c>
      <c r="M606" s="22">
        <v>195.63033263469654</v>
      </c>
      <c r="N606" s="22">
        <f t="shared" si="631"/>
        <v>446.71840867194419</v>
      </c>
      <c r="O606" s="22">
        <v>498.00000000000006</v>
      </c>
      <c r="P606" s="22">
        <v>16.836587543366477</v>
      </c>
      <c r="Q606" s="22">
        <v>0</v>
      </c>
      <c r="R606" s="22">
        <v>0</v>
      </c>
      <c r="S606" s="22">
        <v>3.1888961791992188E-2</v>
      </c>
      <c r="T606" s="22">
        <v>0</v>
      </c>
      <c r="U606" s="22">
        <v>0</v>
      </c>
      <c r="V606" s="22">
        <v>2.7984082698822021E-2</v>
      </c>
      <c r="W606" s="22">
        <v>0.12935972213745117</v>
      </c>
      <c r="X606" s="22">
        <v>0.10508722066879272</v>
      </c>
      <c r="Y606" s="22">
        <v>0</v>
      </c>
      <c r="Z606" s="22">
        <v>82.606660862319245</v>
      </c>
      <c r="AA606" s="22">
        <v>0</v>
      </c>
      <c r="AB606" s="22">
        <v>0</v>
      </c>
      <c r="AC606" s="22">
        <v>0</v>
      </c>
      <c r="AD606" s="22">
        <v>1.4467339515686035</v>
      </c>
      <c r="AE606" s="22">
        <v>212.18582665243918</v>
      </c>
      <c r="AF606" s="22">
        <v>162.717812071476</v>
      </c>
      <c r="AG606" s="22">
        <v>55.451467488400404</v>
      </c>
      <c r="AH606" s="22">
        <v>0.76883093696468041</v>
      </c>
      <c r="AI606" s="22">
        <v>6.2759141507535638E-3</v>
      </c>
      <c r="AJ606" s="22">
        <v>16.836587543366477</v>
      </c>
      <c r="AK606" s="22">
        <v>2.5400731973663917</v>
      </c>
      <c r="AL606" s="22">
        <v>6.2897576302328902E-3</v>
      </c>
      <c r="AM606" s="22">
        <v>512.29022458836982</v>
      </c>
      <c r="AN606" s="22">
        <v>255.51128976124221</v>
      </c>
      <c r="AO606" s="22">
        <v>22.131564810771906</v>
      </c>
      <c r="AP606" s="22">
        <v>1.5451414754384185</v>
      </c>
      <c r="AQ606" s="22">
        <v>1366.5359467197359</v>
      </c>
      <c r="AR606" s="22">
        <v>3647.2654922802385</v>
      </c>
      <c r="AS606" s="22">
        <v>0</v>
      </c>
      <c r="AT606" s="22">
        <v>39.999999478459358</v>
      </c>
    </row>
    <row r="607" spans="1:46" x14ac:dyDescent="0.25">
      <c r="A607" s="21" t="s">
        <v>99</v>
      </c>
      <c r="B607" s="21" t="s">
        <v>268</v>
      </c>
      <c r="C607" s="21" t="s">
        <v>269</v>
      </c>
      <c r="D607" s="21" t="s">
        <v>270</v>
      </c>
      <c r="E607" s="21" t="s">
        <v>271</v>
      </c>
      <c r="F607" s="21" t="s">
        <v>272</v>
      </c>
      <c r="G607" s="21" t="s">
        <v>273</v>
      </c>
      <c r="H607" s="21" t="s">
        <v>274</v>
      </c>
      <c r="I607" s="22">
        <v>5.5610031287848631</v>
      </c>
      <c r="J607" s="22">
        <v>4906.6802927952567</v>
      </c>
      <c r="K607" s="22">
        <v>11420.62963398538</v>
      </c>
      <c r="L607" s="22">
        <v>237.07605561317814</v>
      </c>
      <c r="M607" s="22">
        <v>198.84072463167624</v>
      </c>
      <c r="N607" s="22">
        <f t="shared" si="631"/>
        <v>435.91678024485441</v>
      </c>
      <c r="O607" s="22">
        <v>498.00000000000006</v>
      </c>
      <c r="P607" s="22">
        <v>17.490488098701462</v>
      </c>
      <c r="Q607" s="22">
        <v>0</v>
      </c>
      <c r="R607" s="22">
        <v>0</v>
      </c>
      <c r="S607" s="22">
        <v>2.319943904876709E-2</v>
      </c>
      <c r="T607" s="22">
        <v>0</v>
      </c>
      <c r="U607" s="22">
        <v>0</v>
      </c>
      <c r="V607" s="22">
        <v>3.7531852722167969E-3</v>
      </c>
      <c r="W607" s="22">
        <v>5.6554198265075684E-2</v>
      </c>
      <c r="X607" s="22">
        <v>6.3066422939300537E-2</v>
      </c>
      <c r="Y607" s="22">
        <v>0</v>
      </c>
      <c r="Z607" s="22">
        <v>85.737868163449136</v>
      </c>
      <c r="AA607" s="22">
        <v>0</v>
      </c>
      <c r="AB607" s="22">
        <v>0</v>
      </c>
      <c r="AC607" s="22">
        <v>0</v>
      </c>
      <c r="AD607" s="22">
        <v>1.3068501949310303</v>
      </c>
      <c r="AE607" s="22">
        <v>206.36962491214331</v>
      </c>
      <c r="AF607" s="22">
        <v>132.37105914060001</v>
      </c>
      <c r="AG607" s="22">
        <v>38.230746576390914</v>
      </c>
      <c r="AH607" s="22">
        <v>0.55004792418353399</v>
      </c>
      <c r="AI607" s="22">
        <v>4.5844051109074834E-3</v>
      </c>
      <c r="AJ607" s="22">
        <v>17.490488098701462</v>
      </c>
      <c r="AK607" s="22">
        <v>4.7823580352866841</v>
      </c>
      <c r="AL607" s="22">
        <v>4.7512992899977832E-3</v>
      </c>
      <c r="AM607" s="22">
        <v>510.70337876412475</v>
      </c>
      <c r="AN607" s="22">
        <v>261.52602018328133</v>
      </c>
      <c r="AO607" s="22">
        <v>24.185882379728906</v>
      </c>
      <c r="AP607" s="22">
        <v>1.5464250482250788</v>
      </c>
      <c r="AQ607" s="22">
        <v>1368.4415677502548</v>
      </c>
      <c r="AR607" s="22">
        <v>3270.955037644947</v>
      </c>
      <c r="AS607" s="22">
        <v>0</v>
      </c>
      <c r="AT607" s="22">
        <v>39.999999478459358</v>
      </c>
    </row>
    <row r="608" spans="1:46" x14ac:dyDescent="0.25">
      <c r="A608" s="21" t="s">
        <v>99</v>
      </c>
      <c r="B608" s="21" t="s">
        <v>275</v>
      </c>
      <c r="C608" s="21" t="s">
        <v>276</v>
      </c>
      <c r="D608" s="21" t="s">
        <v>277</v>
      </c>
      <c r="E608" s="21" t="s">
        <v>278</v>
      </c>
      <c r="F608" s="21" t="s">
        <v>279</v>
      </c>
      <c r="G608" s="21" t="s">
        <v>280</v>
      </c>
      <c r="H608" s="21" t="s">
        <v>281</v>
      </c>
      <c r="I608" s="22">
        <v>5.223374426877359</v>
      </c>
      <c r="J608" s="22">
        <v>4085.5704482648975</v>
      </c>
      <c r="K608" s="22">
        <v>9689.9472467371015</v>
      </c>
      <c r="L608" s="22">
        <v>237.45457688012112</v>
      </c>
      <c r="M608" s="22">
        <v>190.61912860078584</v>
      </c>
      <c r="N608" s="22">
        <f t="shared" si="631"/>
        <v>428.07370548090694</v>
      </c>
      <c r="O608" s="22">
        <v>498.00000000000006</v>
      </c>
      <c r="P608" s="22">
        <v>50.910002726595849</v>
      </c>
      <c r="Q608" s="22">
        <v>1.8045721253692071</v>
      </c>
      <c r="R608" s="22">
        <v>0</v>
      </c>
      <c r="S608" s="22">
        <v>5.6467711925506592E-2</v>
      </c>
      <c r="T608" s="22">
        <v>0</v>
      </c>
      <c r="U608" s="22">
        <v>0</v>
      </c>
      <c r="V608" s="22">
        <v>0.136760413646698</v>
      </c>
      <c r="W608" s="22">
        <v>0</v>
      </c>
      <c r="X608" s="22">
        <v>0</v>
      </c>
      <c r="Y608" s="22">
        <v>0</v>
      </c>
      <c r="Z608" s="22">
        <v>95.790787938669069</v>
      </c>
      <c r="AA608" s="22">
        <v>0</v>
      </c>
      <c r="AB608" s="22">
        <v>0</v>
      </c>
      <c r="AC608" s="22">
        <v>0</v>
      </c>
      <c r="AD608" s="22">
        <v>1.4370465278625488</v>
      </c>
      <c r="AE608" s="22">
        <v>217.98324535095574</v>
      </c>
      <c r="AF608" s="22">
        <v>124.91375670589103</v>
      </c>
      <c r="AG608" s="22">
        <v>46.822217874452356</v>
      </c>
      <c r="AH608" s="22">
        <v>0.51783447854660303</v>
      </c>
      <c r="AI608" s="22">
        <v>1.3230404882883018E-2</v>
      </c>
      <c r="AJ608" s="22">
        <v>50.910002726595849</v>
      </c>
      <c r="AK608" s="22">
        <v>6.5412621936289819</v>
      </c>
      <c r="AL608" s="22">
        <v>1.3436357337842446E-2</v>
      </c>
      <c r="AM608" s="22">
        <v>540.55073205025985</v>
      </c>
      <c r="AN608" s="22">
        <v>291.15276308976246</v>
      </c>
      <c r="AO608" s="22">
        <v>23.851099313803147</v>
      </c>
      <c r="AP608" s="22">
        <v>1.5043416880623459</v>
      </c>
      <c r="AQ608" s="22">
        <v>1305.8554965764652</v>
      </c>
      <c r="AR608" s="22">
        <v>3224.5805895850281</v>
      </c>
      <c r="AS608" s="22">
        <v>0</v>
      </c>
      <c r="AT608" s="22">
        <v>30.00000007450581</v>
      </c>
    </row>
    <row r="609" spans="1:46" x14ac:dyDescent="0.25">
      <c r="A609" s="21" t="s">
        <v>99</v>
      </c>
      <c r="B609" s="21" t="s">
        <v>282</v>
      </c>
      <c r="C609" s="21" t="s">
        <v>283</v>
      </c>
      <c r="D609" s="21" t="s">
        <v>284</v>
      </c>
      <c r="E609" s="21" t="s">
        <v>285</v>
      </c>
      <c r="F609" s="21" t="s">
        <v>286</v>
      </c>
      <c r="G609" s="21" t="s">
        <v>287</v>
      </c>
      <c r="H609" s="21" t="s">
        <v>288</v>
      </c>
      <c r="I609" s="22">
        <v>5.0213373838524022</v>
      </c>
      <c r="J609" s="22">
        <v>4130.110667672212</v>
      </c>
      <c r="K609" s="22">
        <v>9632.6812514847879</v>
      </c>
      <c r="L609" s="22">
        <v>258.61798282014632</v>
      </c>
      <c r="M609" s="22">
        <v>212.45429477701072</v>
      </c>
      <c r="N609" s="22">
        <f t="shared" si="631"/>
        <v>471.07227759715704</v>
      </c>
      <c r="O609" s="22">
        <v>498.00000000000006</v>
      </c>
      <c r="P609" s="22">
        <v>37.989625590853393</v>
      </c>
      <c r="Q609" s="22">
        <v>0</v>
      </c>
      <c r="R609" s="22">
        <v>0</v>
      </c>
      <c r="S609" s="22">
        <v>4.6306073665618896E-2</v>
      </c>
      <c r="T609" s="22">
        <v>0</v>
      </c>
      <c r="U609" s="22">
        <v>0</v>
      </c>
      <c r="V609" s="22">
        <v>2.581489086151123E-2</v>
      </c>
      <c r="W609" s="22">
        <v>0</v>
      </c>
      <c r="X609" s="22">
        <v>0</v>
      </c>
      <c r="Y609" s="22">
        <v>0</v>
      </c>
      <c r="Z609" s="22">
        <v>103.46459951933974</v>
      </c>
      <c r="AA609" s="22">
        <v>0</v>
      </c>
      <c r="AB609" s="22">
        <v>0</v>
      </c>
      <c r="AC609" s="22">
        <v>0</v>
      </c>
      <c r="AD609" s="22">
        <v>1.6877429485321045</v>
      </c>
      <c r="AE609" s="22">
        <v>223.53318499316535</v>
      </c>
      <c r="AF609" s="22">
        <v>142.58726171671978</v>
      </c>
      <c r="AG609" s="22">
        <v>46.151386092124746</v>
      </c>
      <c r="AH609" s="22">
        <v>0.57935019571950941</v>
      </c>
      <c r="AI609" s="22">
        <v>1.2301951010883487E-2</v>
      </c>
      <c r="AJ609" s="22">
        <v>37.989625590853393</v>
      </c>
      <c r="AK609" s="22">
        <v>8.461014557320544</v>
      </c>
      <c r="AL609" s="22">
        <v>1.2377051725258218E-2</v>
      </c>
      <c r="AM609" s="22">
        <v>527.51623398180755</v>
      </c>
      <c r="AN609" s="22">
        <v>257.52037662295407</v>
      </c>
      <c r="AO609" s="22">
        <v>22.165900538332647</v>
      </c>
      <c r="AP609" s="22">
        <v>1.5352897881458691</v>
      </c>
      <c r="AQ609" s="22">
        <v>1351.9030188210891</v>
      </c>
      <c r="AR609" s="22">
        <v>3164.8425131113399</v>
      </c>
      <c r="AS609" s="22">
        <v>0</v>
      </c>
      <c r="AT609" s="22">
        <v>39.999999478459358</v>
      </c>
    </row>
    <row r="610" spans="1:46" x14ac:dyDescent="0.25">
      <c r="A610" s="21" t="s">
        <v>99</v>
      </c>
      <c r="B610" s="21" t="s">
        <v>289</v>
      </c>
      <c r="C610" s="21" t="s">
        <v>290</v>
      </c>
      <c r="D610" s="21" t="s">
        <v>291</v>
      </c>
      <c r="E610" s="21" t="s">
        <v>292</v>
      </c>
      <c r="F610" s="21" t="s">
        <v>293</v>
      </c>
      <c r="G610" s="21" t="s">
        <v>294</v>
      </c>
      <c r="H610" s="21" t="s">
        <v>295</v>
      </c>
      <c r="I610" s="22">
        <v>5.7833349826740443</v>
      </c>
      <c r="J610" s="22">
        <v>4244.9537020721718</v>
      </c>
      <c r="K610" s="22">
        <v>10032.99165227298</v>
      </c>
      <c r="L610" s="22">
        <v>242.03861025978264</v>
      </c>
      <c r="M610" s="22">
        <v>196.47543694077072</v>
      </c>
      <c r="N610" s="22">
        <f t="shared" si="631"/>
        <v>438.51404720055336</v>
      </c>
      <c r="O610" s="22">
        <v>498.00000000000006</v>
      </c>
      <c r="P610" s="22">
        <v>13.896105112507939</v>
      </c>
      <c r="Q610" s="22">
        <v>0</v>
      </c>
      <c r="R610" s="22">
        <v>0</v>
      </c>
      <c r="S610" s="22">
        <v>5.1372408866882324E-2</v>
      </c>
      <c r="T610" s="22">
        <v>0</v>
      </c>
      <c r="U610" s="22">
        <v>0</v>
      </c>
      <c r="V610" s="22">
        <v>0.14726841449737549</v>
      </c>
      <c r="W610" s="22">
        <v>0</v>
      </c>
      <c r="X610" s="22">
        <v>6.3776969909667969E-6</v>
      </c>
      <c r="Y610" s="22">
        <v>0</v>
      </c>
      <c r="Z610" s="22">
        <v>93.799460202210241</v>
      </c>
      <c r="AA610" s="22">
        <v>0</v>
      </c>
      <c r="AB610" s="22">
        <v>0</v>
      </c>
      <c r="AC610" s="22">
        <v>0</v>
      </c>
      <c r="AD610" s="22">
        <v>1.4982129335403442</v>
      </c>
      <c r="AE610" s="22">
        <v>223.94460942356241</v>
      </c>
      <c r="AF610" s="22">
        <v>135.04777010344813</v>
      </c>
      <c r="AG610" s="22">
        <v>45.558836766459123</v>
      </c>
      <c r="AH610" s="22">
        <v>0.50498470317593802</v>
      </c>
      <c r="AI610" s="22">
        <v>4.3365525528351158E-3</v>
      </c>
      <c r="AJ610" s="22">
        <v>13.896105112507939</v>
      </c>
      <c r="AK610" s="22">
        <v>1.5619379420834496</v>
      </c>
      <c r="AL610" s="22">
        <v>4.3503977965892587E-3</v>
      </c>
      <c r="AM610" s="22">
        <v>510.32981677262791</v>
      </c>
      <c r="AN610" s="22">
        <v>261.03920532133225</v>
      </c>
      <c r="AO610" s="22">
        <v>27.783782043954165</v>
      </c>
      <c r="AP610" s="22">
        <v>1.5500000019868214</v>
      </c>
      <c r="AQ610" s="22">
        <v>1373.7479348932225</v>
      </c>
      <c r="AR610" s="22">
        <v>2921.5165286670072</v>
      </c>
      <c r="AS610" s="22">
        <v>0</v>
      </c>
      <c r="AT610" s="22">
        <v>39.999999478459358</v>
      </c>
    </row>
    <row r="611" spans="1:46" x14ac:dyDescent="0.25">
      <c r="A611" s="21" t="s">
        <v>99</v>
      </c>
      <c r="B611" s="21" t="s">
        <v>296</v>
      </c>
      <c r="C611" s="21" t="s">
        <v>297</v>
      </c>
      <c r="D611" s="21" t="s">
        <v>298</v>
      </c>
      <c r="E611" s="21" t="s">
        <v>299</v>
      </c>
      <c r="F611" s="21" t="s">
        <v>300</v>
      </c>
      <c r="G611" s="21" t="s">
        <v>301</v>
      </c>
      <c r="H611" s="21" t="s">
        <v>302</v>
      </c>
      <c r="I611" s="22">
        <v>5.9809001439742984</v>
      </c>
      <c r="J611" s="22">
        <v>4646.8286010682496</v>
      </c>
      <c r="K611" s="22">
        <v>10918.799657519101</v>
      </c>
      <c r="L611" s="22">
        <v>248.53813432211709</v>
      </c>
      <c r="M611" s="22">
        <v>213.53724078860668</v>
      </c>
      <c r="N611" s="22">
        <f t="shared" si="631"/>
        <v>462.07537511072377</v>
      </c>
      <c r="O611" s="22">
        <v>498.00000000000006</v>
      </c>
      <c r="P611" s="22">
        <v>14.680000371299684</v>
      </c>
      <c r="Q611" s="22">
        <v>0</v>
      </c>
      <c r="R611" s="22">
        <v>0</v>
      </c>
      <c r="S611" s="22">
        <v>5.454564094543457E-2</v>
      </c>
      <c r="T611" s="22">
        <v>0</v>
      </c>
      <c r="U611" s="22">
        <v>0</v>
      </c>
      <c r="V611" s="22">
        <v>0.11790996789932251</v>
      </c>
      <c r="W611" s="22">
        <v>0</v>
      </c>
      <c r="X611" s="22">
        <v>0</v>
      </c>
      <c r="Y611" s="22">
        <v>0</v>
      </c>
      <c r="Z611" s="22">
        <v>99.669390431173184</v>
      </c>
      <c r="AA611" s="22">
        <v>0</v>
      </c>
      <c r="AB611" s="22">
        <v>0</v>
      </c>
      <c r="AC611" s="22">
        <v>0</v>
      </c>
      <c r="AD611" s="22">
        <v>1.4805146455764771</v>
      </c>
      <c r="AE611" s="22">
        <v>236.52343735512736</v>
      </c>
      <c r="AF611" s="22">
        <v>141.99894732467178</v>
      </c>
      <c r="AG611" s="22">
        <v>34.995780981462666</v>
      </c>
      <c r="AH611" s="22">
        <v>0.59970671515648399</v>
      </c>
      <c r="AI611" s="22">
        <v>5.1125520477340062E-3</v>
      </c>
      <c r="AJ611" s="22">
        <v>14.680000371299684</v>
      </c>
      <c r="AK611" s="22">
        <v>5.0785746927920661</v>
      </c>
      <c r="AL611" s="22">
        <v>5.1571033171174396E-3</v>
      </c>
      <c r="AM611" s="22">
        <v>507.59626857519061</v>
      </c>
      <c r="AN611" s="22">
        <v>250.59114525946291</v>
      </c>
      <c r="AO611" s="22">
        <v>24.977457277782321</v>
      </c>
      <c r="AP611" s="22">
        <v>1.5500000019868214</v>
      </c>
      <c r="AQ611" s="22">
        <v>1373.7479348932225</v>
      </c>
      <c r="AR611" s="22">
        <v>3144.5810383638041</v>
      </c>
      <c r="AS611" s="22">
        <v>0</v>
      </c>
      <c r="AT611" s="22">
        <v>39.999999478459358</v>
      </c>
    </row>
    <row r="612" spans="1:46" x14ac:dyDescent="0.25">
      <c r="A612" s="21" t="s">
        <v>99</v>
      </c>
      <c r="B612" s="21" t="s">
        <v>303</v>
      </c>
      <c r="C612" s="21" t="s">
        <v>304</v>
      </c>
      <c r="D612" s="21" t="s">
        <v>305</v>
      </c>
      <c r="E612" s="21" t="s">
        <v>306</v>
      </c>
      <c r="F612" s="21" t="s">
        <v>307</v>
      </c>
      <c r="G612" s="21" t="s">
        <v>308</v>
      </c>
      <c r="H612" s="21" t="s">
        <v>309</v>
      </c>
      <c r="I612" s="22">
        <v>5.1298404781010385</v>
      </c>
      <c r="J612" s="22">
        <v>4322.458179443317</v>
      </c>
      <c r="K612" s="22">
        <v>10086.262629538121</v>
      </c>
      <c r="L612" s="22">
        <v>251.66316258830136</v>
      </c>
      <c r="M612" s="22">
        <v>207.21151071445814</v>
      </c>
      <c r="N612" s="22">
        <f t="shared" si="631"/>
        <v>458.8746733027595</v>
      </c>
      <c r="O612" s="22">
        <v>498.00000000000006</v>
      </c>
      <c r="P612" s="22">
        <v>18.900000432040542</v>
      </c>
      <c r="Q612" s="22">
        <v>0</v>
      </c>
      <c r="R612" s="22">
        <v>0</v>
      </c>
      <c r="S612" s="22">
        <v>4.5939207077026367E-2</v>
      </c>
      <c r="T612" s="22">
        <v>0</v>
      </c>
      <c r="U612" s="22">
        <v>0</v>
      </c>
      <c r="V612" s="22">
        <v>3.7968158721923828E-2</v>
      </c>
      <c r="W612" s="22">
        <v>3.9601325988769531E-2</v>
      </c>
      <c r="X612" s="22">
        <v>5.0049841403961182E-2</v>
      </c>
      <c r="Y612" s="22">
        <v>0</v>
      </c>
      <c r="Z612" s="22">
        <v>87.75020835106902</v>
      </c>
      <c r="AA612" s="22">
        <v>0</v>
      </c>
      <c r="AB612" s="22">
        <v>0</v>
      </c>
      <c r="AC612" s="22">
        <v>0</v>
      </c>
      <c r="AD612" s="22">
        <v>1.4198306798934937</v>
      </c>
      <c r="AE612" s="22">
        <v>223.64708539475293</v>
      </c>
      <c r="AF612" s="22">
        <v>145.52851069695237</v>
      </c>
      <c r="AG612" s="22">
        <v>44.439585541130711</v>
      </c>
      <c r="AH612" s="22">
        <v>0.65328905535591564</v>
      </c>
      <c r="AI612" s="22">
        <v>1.2066332712430995E-2</v>
      </c>
      <c r="AJ612" s="22">
        <v>18.900000432040542</v>
      </c>
      <c r="AK612" s="22">
        <v>8.2703410184124593</v>
      </c>
      <c r="AL612" s="22">
        <v>1.2152573265770711E-2</v>
      </c>
      <c r="AM612" s="22">
        <v>508.61750684036235</v>
      </c>
      <c r="AN612" s="22">
        <v>249.70557916154047</v>
      </c>
      <c r="AO612" s="22">
        <v>23.428242878415851</v>
      </c>
      <c r="AP612" s="22">
        <v>1.4828375647645553</v>
      </c>
      <c r="AQ612" s="22">
        <v>1273.7880838713756</v>
      </c>
      <c r="AR612" s="22">
        <v>3262.6654926413498</v>
      </c>
      <c r="AS612" s="22">
        <v>0</v>
      </c>
      <c r="AT612" s="22">
        <v>39.999999478459358</v>
      </c>
    </row>
    <row r="613" spans="1:46" x14ac:dyDescent="0.25">
      <c r="A613" s="20"/>
      <c r="B613" s="20"/>
      <c r="C613" s="20"/>
      <c r="D613" s="20"/>
      <c r="E613" s="20"/>
      <c r="F613" s="20"/>
      <c r="G613" s="20"/>
      <c r="H613" s="20"/>
      <c r="I613" s="20">
        <f>AVERAGE(I583:I612)</f>
        <v>4.9174767380359876</v>
      </c>
      <c r="J613" s="20">
        <f t="shared" ref="J613" si="632">AVERAGE(J583:J612)</f>
        <v>4158.3839279528411</v>
      </c>
      <c r="K613" s="20">
        <f t="shared" ref="K613" si="633">AVERAGE(K583:K612)</f>
        <v>9733.7234397346274</v>
      </c>
      <c r="L613" s="20">
        <f t="shared" ref="L613" si="634">AVERAGE(L583:L612)</f>
        <v>245.49000202001116</v>
      </c>
      <c r="M613" s="20">
        <f t="shared" ref="M613" si="635">AVERAGE(M583:M612)</f>
        <v>196.48596858572617</v>
      </c>
      <c r="O613" s="20">
        <f t="shared" ref="O613" si="636">AVERAGE(O583:O612)</f>
        <v>498.00000000000006</v>
      </c>
      <c r="P613" s="20">
        <f t="shared" ref="P613" si="637">AVERAGE(P583:P612)</f>
        <v>28.43119525835694</v>
      </c>
      <c r="Q613" s="20">
        <f t="shared" ref="Q613" si="638">AVERAGE(Q583:Q612)</f>
        <v>0.16032626474401793</v>
      </c>
      <c r="R613" s="20">
        <f t="shared" ref="R613" si="639">AVERAGE(R583:R612)</f>
        <v>0</v>
      </c>
      <c r="S613" s="20">
        <f t="shared" ref="S613" si="640">AVERAGE(S583:S612)</f>
        <v>3.9531371990839642E-2</v>
      </c>
      <c r="T613" s="20">
        <f t="shared" ref="T613" si="641">AVERAGE(T583:T612)</f>
        <v>0</v>
      </c>
      <c r="U613" s="20">
        <f t="shared" ref="U613" si="642">AVERAGE(U583:U612)</f>
        <v>0</v>
      </c>
      <c r="V613" s="20">
        <f t="shared" ref="V613" si="643">AVERAGE(V583:V612)</f>
        <v>5.2604585886001587E-2</v>
      </c>
      <c r="W613" s="20">
        <f t="shared" ref="W613" si="644">AVERAGE(W583:W612)</f>
        <v>3.162134289741516E-2</v>
      </c>
      <c r="X613" s="20">
        <f t="shared" ref="X613" si="645">AVERAGE(X583:X612)</f>
        <v>3.5657825072606404E-2</v>
      </c>
      <c r="Y613" s="20">
        <f t="shared" ref="Y613" si="646">AVERAGE(Y583:Y612)</f>
        <v>0</v>
      </c>
      <c r="Z613" s="20">
        <f t="shared" ref="Z613" si="647">AVERAGE(Z583:Z612)</f>
        <v>93.427781012241923</v>
      </c>
      <c r="AA613" s="20">
        <f t="shared" ref="AA613" si="648">AVERAGE(AA583:AA612)</f>
        <v>0</v>
      </c>
      <c r="AB613" s="20">
        <f t="shared" ref="AB613" si="649">AVERAGE(AB583:AB612)</f>
        <v>0</v>
      </c>
      <c r="AC613" s="20">
        <f t="shared" ref="AC613" si="650">AVERAGE(AC583:AC612)</f>
        <v>0</v>
      </c>
      <c r="AD613" s="20">
        <f t="shared" ref="AD613" si="651">AVERAGE(AD583:AD612)</f>
        <v>1.4940160910288494</v>
      </c>
      <c r="AE613" s="20">
        <f t="shared" ref="AE613" si="652">AVERAGE(AE583:AE612)</f>
        <v>210.16307652420929</v>
      </c>
      <c r="AF613" s="20">
        <f t="shared" ref="AF613" si="653">AVERAGE(AF583:AF612)</f>
        <v>146.23742683396841</v>
      </c>
      <c r="AG613" s="20">
        <f t="shared" ref="AG613" si="654">AVERAGE(AG583:AG612)</f>
        <v>48.994816094000079</v>
      </c>
      <c r="AH613" s="20">
        <f t="shared" ref="AH613" si="655">AVERAGE(AH583:AH612)</f>
        <v>0.57814134602856571</v>
      </c>
      <c r="AI613" s="20">
        <f t="shared" ref="AI613" si="656">AVERAGE(AI583:AI612)</f>
        <v>9.2173402850496723E-3</v>
      </c>
      <c r="AJ613" s="20">
        <f t="shared" ref="AJ613" si="657">AVERAGE(AJ583:AJ612)</f>
        <v>28.43119525835694</v>
      </c>
      <c r="AK613" s="20">
        <f t="shared" ref="AK613" si="658">AVERAGE(AK583:AK612)</f>
        <v>5.2305513787006763</v>
      </c>
      <c r="AL613" s="20">
        <f t="shared" ref="AL613" si="659">AVERAGE(AL583:AL612)</f>
        <v>9.2695648262790982E-3</v>
      </c>
      <c r="AM613" s="20">
        <f t="shared" ref="AM613" si="660">AVERAGE(AM583:AM612)</f>
        <v>521.03104805008593</v>
      </c>
      <c r="AN613" s="20">
        <f t="shared" ref="AN613" si="661">AVERAGE(AN583:AN612)</f>
        <v>266.76908829502526</v>
      </c>
      <c r="AO613" s="20">
        <f t="shared" ref="AO613" si="662">AVERAGE(AO583:AO612)</f>
        <v>22.835377837220978</v>
      </c>
      <c r="AP613" s="20">
        <f t="shared" ref="AP613" si="663">AVERAGE(AP583:AP612)</f>
        <v>1.5233083109267063</v>
      </c>
      <c r="AQ613" s="20">
        <f t="shared" ref="AQ613" si="664">AVERAGE(AQ583:AQ612)</f>
        <v>1334.0575365904369</v>
      </c>
      <c r="AR613" s="20">
        <f t="shared" ref="AR613" si="665">AVERAGE(AR583:AR612)</f>
        <v>3182.1685943678831</v>
      </c>
      <c r="AS613" s="20">
        <f t="shared" ref="AS613" si="666">AVERAGE(AS583:AS612)</f>
        <v>0</v>
      </c>
      <c r="AT613" s="20">
        <f t="shared" ref="AT613" si="667">AVERAGE(AT583:AT612)</f>
        <v>38.999999538064003</v>
      </c>
    </row>
    <row r="614" spans="1:46" x14ac:dyDescent="0.25">
      <c r="A614" s="20"/>
      <c r="B614" s="23" t="s">
        <v>22</v>
      </c>
      <c r="C614" s="24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  <c r="AP614" s="20"/>
      <c r="AQ614" s="20"/>
      <c r="AR614" s="20"/>
      <c r="AS614" s="20"/>
      <c r="AT614" s="20"/>
    </row>
    <row r="615" spans="1:46" x14ac:dyDescent="0.25">
      <c r="A615" s="21" t="s">
        <v>99</v>
      </c>
      <c r="B615" s="21" t="s">
        <v>100</v>
      </c>
      <c r="C615" s="21" t="s">
        <v>101</v>
      </c>
      <c r="D615" s="21" t="s">
        <v>102</v>
      </c>
      <c r="E615" s="21" t="s">
        <v>103</v>
      </c>
      <c r="F615" s="21" t="s">
        <v>104</v>
      </c>
      <c r="G615" s="21" t="s">
        <v>105</v>
      </c>
      <c r="H615" s="21" t="s">
        <v>106</v>
      </c>
      <c r="I615" s="22">
        <v>4.6897852221598777</v>
      </c>
      <c r="J615" s="22">
        <v>3841.7305372139836</v>
      </c>
      <c r="K615" s="22">
        <v>9006.2952212225518</v>
      </c>
      <c r="L615" s="22">
        <v>235.95419225942879</v>
      </c>
      <c r="M615" s="22">
        <v>191.31582564952501</v>
      </c>
      <c r="N615" s="22">
        <f>L615+M615</f>
        <v>427.27001790895383</v>
      </c>
      <c r="O615" s="22">
        <v>600</v>
      </c>
      <c r="P615" s="22">
        <v>8.818670263281092</v>
      </c>
      <c r="Q615" s="22">
        <v>0</v>
      </c>
      <c r="R615" s="22">
        <v>0</v>
      </c>
      <c r="S615" s="22">
        <v>5.3192138671875E-2</v>
      </c>
      <c r="T615" s="22">
        <v>0</v>
      </c>
      <c r="U615" s="22">
        <v>0</v>
      </c>
      <c r="V615" s="22">
        <v>5.5530965328216553E-2</v>
      </c>
      <c r="W615" s="22">
        <v>0</v>
      </c>
      <c r="X615" s="22">
        <v>4.76837158203125E-7</v>
      </c>
      <c r="Y615" s="22">
        <v>0</v>
      </c>
      <c r="Z615" s="22">
        <v>105.2820842965353</v>
      </c>
      <c r="AA615" s="22">
        <v>0</v>
      </c>
      <c r="AB615" s="22">
        <v>0</v>
      </c>
      <c r="AC615" s="22">
        <v>0</v>
      </c>
      <c r="AD615" s="22">
        <v>1.5832264423370361</v>
      </c>
      <c r="AE615" s="22">
        <v>205.02646072874325</v>
      </c>
      <c r="AF615" s="22">
        <v>147.79186261552482</v>
      </c>
      <c r="AG615" s="22">
        <v>44.63836660990389</v>
      </c>
      <c r="AH615" s="22">
        <v>0</v>
      </c>
      <c r="AI615" s="22">
        <v>0</v>
      </c>
      <c r="AJ615" s="22">
        <v>8.818670263281092</v>
      </c>
      <c r="AK615" s="22">
        <v>4.0006696037913301</v>
      </c>
      <c r="AL615" s="22">
        <v>0</v>
      </c>
      <c r="AM615" s="22">
        <v>604.8180006594896</v>
      </c>
      <c r="AN615" s="22">
        <v>357.11377175463127</v>
      </c>
      <c r="AO615" s="22">
        <v>24.121040511992263</v>
      </c>
      <c r="AP615" s="22">
        <v>1.5500000019868214</v>
      </c>
      <c r="AQ615" s="22">
        <v>1373.7479348932225</v>
      </c>
      <c r="AR615" s="22">
        <v>1373.7479553636622</v>
      </c>
      <c r="AS615" s="22">
        <v>0</v>
      </c>
      <c r="AT615" s="22">
        <v>39.999999478459358</v>
      </c>
    </row>
    <row r="616" spans="1:46" x14ac:dyDescent="0.25">
      <c r="A616" s="21" t="s">
        <v>99</v>
      </c>
      <c r="B616" s="21" t="s">
        <v>107</v>
      </c>
      <c r="C616" s="21" t="s">
        <v>108</v>
      </c>
      <c r="D616" s="21" t="s">
        <v>109</v>
      </c>
      <c r="E616" s="21" t="s">
        <v>110</v>
      </c>
      <c r="F616" s="21" t="s">
        <v>310</v>
      </c>
      <c r="G616" s="21" t="s">
        <v>112</v>
      </c>
      <c r="H616" s="21" t="s">
        <v>113</v>
      </c>
      <c r="I616" s="22">
        <v>5.5836292172121569</v>
      </c>
      <c r="J616" s="22">
        <v>4189.2541747114092</v>
      </c>
      <c r="K616" s="22">
        <v>9861.9084331918075</v>
      </c>
      <c r="L616" s="22">
        <v>240.87509882406661</v>
      </c>
      <c r="M616" s="22">
        <v>199.11393543627517</v>
      </c>
      <c r="N616" s="22">
        <f t="shared" ref="N616:N644" si="668">L616+M616</f>
        <v>439.98903426034178</v>
      </c>
      <c r="O616" s="22">
        <v>600</v>
      </c>
      <c r="P616" s="22">
        <v>12.1667769853957</v>
      </c>
      <c r="Q616" s="22">
        <v>0</v>
      </c>
      <c r="R616" s="22">
        <v>0</v>
      </c>
      <c r="S616" s="22">
        <v>4.9004614353179932E-2</v>
      </c>
      <c r="T616" s="22">
        <v>0</v>
      </c>
      <c r="U616" s="22">
        <v>0</v>
      </c>
      <c r="V616" s="22">
        <v>0.10148507356643677</v>
      </c>
      <c r="W616" s="22">
        <v>3.2111644744873047E-2</v>
      </c>
      <c r="X616" s="22">
        <v>3.5583317279815674E-2</v>
      </c>
      <c r="Y616" s="22">
        <v>0</v>
      </c>
      <c r="Z616" s="22">
        <v>84.458140773416517</v>
      </c>
      <c r="AA616" s="22">
        <v>0</v>
      </c>
      <c r="AB616" s="22">
        <v>0</v>
      </c>
      <c r="AC616" s="22">
        <v>0</v>
      </c>
      <c r="AD616" s="22">
        <v>1.3527365922927856</v>
      </c>
      <c r="AE616" s="22">
        <v>217.88441172847743</v>
      </c>
      <c r="AF616" s="22">
        <v>128.25650636521328</v>
      </c>
      <c r="AG616" s="22">
        <v>41.754192456145866</v>
      </c>
      <c r="AH616" s="22">
        <v>0.60563916441569454</v>
      </c>
      <c r="AI616" s="22">
        <v>6.9709316454905435E-3</v>
      </c>
      <c r="AJ616" s="22">
        <v>12.1667769853957</v>
      </c>
      <c r="AK616" s="22">
        <v>2.0331095916376207</v>
      </c>
      <c r="AL616" s="22">
        <v>6.9925371873536856E-3</v>
      </c>
      <c r="AM616" s="22">
        <v>610.12667485657062</v>
      </c>
      <c r="AN616" s="22">
        <v>362.07024923159145</v>
      </c>
      <c r="AO616" s="22">
        <v>19.555541067113264</v>
      </c>
      <c r="AP616" s="22">
        <v>1.5355861156407913</v>
      </c>
      <c r="AQ616" s="22">
        <v>1352.3433386214999</v>
      </c>
      <c r="AR616" s="22">
        <v>3573.4290746065067</v>
      </c>
      <c r="AS616" s="22">
        <v>0</v>
      </c>
      <c r="AT616" s="22">
        <v>30.00000007450581</v>
      </c>
    </row>
    <row r="617" spans="1:46" x14ac:dyDescent="0.25">
      <c r="A617" s="21" t="s">
        <v>99</v>
      </c>
      <c r="B617" s="21" t="s">
        <v>114</v>
      </c>
      <c r="C617" s="21" t="s">
        <v>115</v>
      </c>
      <c r="D617" s="21" t="s">
        <v>116</v>
      </c>
      <c r="E617" s="21" t="s">
        <v>117</v>
      </c>
      <c r="F617" s="21" t="s">
        <v>118</v>
      </c>
      <c r="G617" s="21" t="s">
        <v>119</v>
      </c>
      <c r="H617" s="21" t="s">
        <v>120</v>
      </c>
      <c r="I617" s="22">
        <v>4.6682380268102257</v>
      </c>
      <c r="J617" s="22">
        <v>3628.8768084804524</v>
      </c>
      <c r="K617" s="22">
        <v>8513.3960171139734</v>
      </c>
      <c r="L617" s="22">
        <v>256.98809324136937</v>
      </c>
      <c r="M617" s="22">
        <v>195.93460259059651</v>
      </c>
      <c r="N617" s="22">
        <f t="shared" si="668"/>
        <v>452.92269583196588</v>
      </c>
      <c r="O617" s="22">
        <v>600</v>
      </c>
      <c r="P617" s="22">
        <v>56.582277757115662</v>
      </c>
      <c r="Q617" s="22">
        <v>0</v>
      </c>
      <c r="R617" s="22">
        <v>0</v>
      </c>
      <c r="S617" s="22">
        <v>3.4425556659698486E-2</v>
      </c>
      <c r="T617" s="22">
        <v>0</v>
      </c>
      <c r="U617" s="22">
        <v>0</v>
      </c>
      <c r="V617" s="22">
        <v>2.9733061790466309E-2</v>
      </c>
      <c r="W617" s="22">
        <v>0.17098069190979004</v>
      </c>
      <c r="X617" s="22">
        <v>0.10331237316131592</v>
      </c>
      <c r="Y617" s="22">
        <v>0</v>
      </c>
      <c r="Z617" s="22">
        <v>75.931435195034467</v>
      </c>
      <c r="AA617" s="22">
        <v>0</v>
      </c>
      <c r="AB617" s="22">
        <v>0</v>
      </c>
      <c r="AC617" s="22">
        <v>0</v>
      </c>
      <c r="AD617" s="22">
        <v>1.4460048675537109</v>
      </c>
      <c r="AE617" s="22">
        <v>215.06818456570099</v>
      </c>
      <c r="AF617" s="22">
        <v>157.69210822102303</v>
      </c>
      <c r="AG617" s="22">
        <v>61.030485150276853</v>
      </c>
      <c r="AH617" s="22">
        <v>0.76514515160496599</v>
      </c>
      <c r="AI617" s="22">
        <v>2.3005500495929476E-2</v>
      </c>
      <c r="AJ617" s="22">
        <v>56.582277757115662</v>
      </c>
      <c r="AK617" s="22">
        <v>7.7753426438710838</v>
      </c>
      <c r="AL617" s="22">
        <v>2.303283532629127E-2</v>
      </c>
      <c r="AM617" s="22">
        <v>648.78390227791817</v>
      </c>
      <c r="AN617" s="22">
        <v>386.65380188444988</v>
      </c>
      <c r="AO617" s="22">
        <v>17.896261894960684</v>
      </c>
      <c r="AP617" s="22">
        <v>1.5440804232208323</v>
      </c>
      <c r="AQ617" s="22">
        <v>1364.9605285783448</v>
      </c>
      <c r="AR617" s="22">
        <v>4807.9237565931244</v>
      </c>
      <c r="AS617" s="22">
        <v>0</v>
      </c>
      <c r="AT617" s="22">
        <v>30.00000007450581</v>
      </c>
    </row>
    <row r="618" spans="1:46" x14ac:dyDescent="0.25">
      <c r="A618" s="21" t="s">
        <v>99</v>
      </c>
      <c r="B618" s="21" t="s">
        <v>121</v>
      </c>
      <c r="C618" s="21" t="s">
        <v>122</v>
      </c>
      <c r="D618" s="21" t="s">
        <v>123</v>
      </c>
      <c r="E618" s="21" t="s">
        <v>124</v>
      </c>
      <c r="F618" s="21" t="s">
        <v>125</v>
      </c>
      <c r="G618" s="21" t="s">
        <v>126</v>
      </c>
      <c r="H618" s="21" t="s">
        <v>127</v>
      </c>
      <c r="I618" s="22">
        <v>4.2687236566772366</v>
      </c>
      <c r="J618" s="22">
        <v>2554.8142257898216</v>
      </c>
      <c r="K618" s="22">
        <v>6283.5668893178999</v>
      </c>
      <c r="L618" s="22">
        <v>223.84351972006226</v>
      </c>
      <c r="M618" s="22">
        <v>165.31433432082952</v>
      </c>
      <c r="N618" s="22">
        <f t="shared" si="668"/>
        <v>389.15785404089178</v>
      </c>
      <c r="O618" s="22">
        <v>600</v>
      </c>
      <c r="P618" s="22">
        <v>24.135525483870879</v>
      </c>
      <c r="Q618" s="22">
        <v>0</v>
      </c>
      <c r="R618" s="22">
        <v>0</v>
      </c>
      <c r="S618" s="22">
        <v>3.8505196571350098E-2</v>
      </c>
      <c r="T618" s="22">
        <v>0</v>
      </c>
      <c r="U618" s="22">
        <v>0</v>
      </c>
      <c r="V618" s="22">
        <v>0.11888587474822998</v>
      </c>
      <c r="W618" s="22">
        <v>0.21777993440628052</v>
      </c>
      <c r="X618" s="22">
        <v>0.10465085506439209</v>
      </c>
      <c r="Y618" s="22">
        <v>0</v>
      </c>
      <c r="Z618" s="22">
        <v>66.70171992158518</v>
      </c>
      <c r="AA618" s="22">
        <v>0</v>
      </c>
      <c r="AB618" s="22">
        <v>0</v>
      </c>
      <c r="AC618" s="22">
        <v>0</v>
      </c>
      <c r="AD618" s="22">
        <v>1.7663294076919556</v>
      </c>
      <c r="AE618" s="22">
        <v>185.91535578489197</v>
      </c>
      <c r="AF618" s="22">
        <v>168.98734509790236</v>
      </c>
      <c r="AG618" s="22">
        <v>58.517084366622157</v>
      </c>
      <c r="AH618" s="22">
        <v>0.59633715539355037</v>
      </c>
      <c r="AI618" s="22">
        <v>1.2101032610478884E-2</v>
      </c>
      <c r="AJ618" s="22">
        <v>24.135525483870879</v>
      </c>
      <c r="AK618" s="22">
        <v>4.6237063008249448</v>
      </c>
      <c r="AL618" s="22">
        <v>1.2164626009006516E-2</v>
      </c>
      <c r="AM618" s="22">
        <v>619.49965455703693</v>
      </c>
      <c r="AN618" s="22">
        <v>389.07834465159516</v>
      </c>
      <c r="AO618" s="22">
        <v>16.648857816180538</v>
      </c>
      <c r="AP618" s="22">
        <v>1.5500000019868214</v>
      </c>
      <c r="AQ618" s="22">
        <v>1373.7479348932225</v>
      </c>
      <c r="AR618" s="22">
        <v>4272.4669684666542</v>
      </c>
      <c r="AS618" s="22">
        <v>0</v>
      </c>
      <c r="AT618" s="22">
        <v>39.999999478459358</v>
      </c>
    </row>
    <row r="619" spans="1:46" x14ac:dyDescent="0.25">
      <c r="A619" s="21" t="s">
        <v>99</v>
      </c>
      <c r="B619" s="21" t="s">
        <v>128</v>
      </c>
      <c r="C619" s="21" t="s">
        <v>129</v>
      </c>
      <c r="D619" s="21" t="s">
        <v>130</v>
      </c>
      <c r="E619" s="21" t="s">
        <v>131</v>
      </c>
      <c r="F619" s="21" t="s">
        <v>132</v>
      </c>
      <c r="G619" s="21" t="s">
        <v>133</v>
      </c>
      <c r="H619" s="21" t="s">
        <v>134</v>
      </c>
      <c r="I619" s="22">
        <v>5.0426695462202424</v>
      </c>
      <c r="J619" s="22">
        <v>4791.3172163609606</v>
      </c>
      <c r="K619" s="22">
        <v>11150.297751850194</v>
      </c>
      <c r="L619" s="22">
        <v>208.93861671450006</v>
      </c>
      <c r="M619" s="22">
        <v>167.97854420512229</v>
      </c>
      <c r="N619" s="22">
        <f t="shared" si="668"/>
        <v>376.91716091962235</v>
      </c>
      <c r="O619" s="22">
        <v>600</v>
      </c>
      <c r="P619" s="22">
        <v>24.38000138499774</v>
      </c>
      <c r="Q619" s="22">
        <v>0</v>
      </c>
      <c r="R619" s="22">
        <v>0</v>
      </c>
      <c r="S619" s="22">
        <v>2.2161543369293213E-2</v>
      </c>
      <c r="T619" s="22">
        <v>0</v>
      </c>
      <c r="U619" s="22">
        <v>0</v>
      </c>
      <c r="V619" s="22">
        <v>8.494257926940918E-4</v>
      </c>
      <c r="W619" s="22">
        <v>0.10191500186920166</v>
      </c>
      <c r="X619" s="22">
        <v>0.11017757654190063</v>
      </c>
      <c r="Y619" s="22">
        <v>0</v>
      </c>
      <c r="Z619" s="22">
        <v>85.819665515808779</v>
      </c>
      <c r="AA619" s="22">
        <v>0</v>
      </c>
      <c r="AB619" s="22">
        <v>0</v>
      </c>
      <c r="AC619" s="22">
        <v>0</v>
      </c>
      <c r="AD619" s="22">
        <v>1.2040362358093262</v>
      </c>
      <c r="AE619" s="22">
        <v>172.28404502745647</v>
      </c>
      <c r="AF619" s="22">
        <v>126.9958087042243</v>
      </c>
      <c r="AG619" s="22">
        <v>40.952491416187904</v>
      </c>
      <c r="AH619" s="22">
        <v>0.40838333151456629</v>
      </c>
      <c r="AI619" s="22">
        <v>7.5810931898293655E-3</v>
      </c>
      <c r="AJ619" s="22">
        <v>24.38000138499774</v>
      </c>
      <c r="AK619" s="22">
        <v>9.1897423341407869</v>
      </c>
      <c r="AL619" s="22">
        <v>7.6941638512680408E-3</v>
      </c>
      <c r="AM619" s="22">
        <v>615.1825648870057</v>
      </c>
      <c r="AN619" s="22">
        <v>399.07887931812121</v>
      </c>
      <c r="AO619" s="22">
        <v>16.589871647333172</v>
      </c>
      <c r="AP619" s="22">
        <v>1.515186265825482</v>
      </c>
      <c r="AQ619" s="22">
        <v>1322.0048755807732</v>
      </c>
      <c r="AR619" s="22">
        <v>3250.265594313229</v>
      </c>
      <c r="AS619" s="22">
        <v>0</v>
      </c>
      <c r="AT619" s="22">
        <v>39.999999478459358</v>
      </c>
    </row>
    <row r="620" spans="1:46" x14ac:dyDescent="0.25">
      <c r="A620" s="21" t="s">
        <v>99</v>
      </c>
      <c r="B620" s="21" t="s">
        <v>135</v>
      </c>
      <c r="C620" s="21" t="s">
        <v>136</v>
      </c>
      <c r="D620" s="21" t="s">
        <v>137</v>
      </c>
      <c r="E620" s="21" t="s">
        <v>138</v>
      </c>
      <c r="F620" s="21" t="s">
        <v>139</v>
      </c>
      <c r="G620" s="21" t="s">
        <v>140</v>
      </c>
      <c r="H620" s="21" t="s">
        <v>141</v>
      </c>
      <c r="I620" s="22">
        <v>3.5256984777677975</v>
      </c>
      <c r="J620" s="22">
        <v>3651.6710315767691</v>
      </c>
      <c r="K620" s="22">
        <v>8505.7429917672125</v>
      </c>
      <c r="L620" s="22">
        <v>242.86836539466648</v>
      </c>
      <c r="M620" s="22">
        <v>183.61515381190867</v>
      </c>
      <c r="N620" s="22">
        <f t="shared" si="668"/>
        <v>426.48351920657512</v>
      </c>
      <c r="O620" s="22">
        <v>600</v>
      </c>
      <c r="P620" s="22">
        <v>16.650000208755955</v>
      </c>
      <c r="Q620" s="22">
        <v>0</v>
      </c>
      <c r="R620" s="22">
        <v>0</v>
      </c>
      <c r="S620" s="22">
        <v>2.0874857902526855E-2</v>
      </c>
      <c r="T620" s="22">
        <v>0</v>
      </c>
      <c r="U620" s="22">
        <v>0</v>
      </c>
      <c r="V620" s="22">
        <v>3.3366084098815918E-3</v>
      </c>
      <c r="W620" s="22">
        <v>0.17290377616882324</v>
      </c>
      <c r="X620" s="22">
        <v>0.13446325063705444</v>
      </c>
      <c r="Y620" s="22">
        <v>0</v>
      </c>
      <c r="Z620" s="22">
        <v>77.918561147893101</v>
      </c>
      <c r="AA620" s="22">
        <v>0</v>
      </c>
      <c r="AB620" s="22">
        <v>0</v>
      </c>
      <c r="AC620" s="22">
        <v>0</v>
      </c>
      <c r="AD620" s="22">
        <v>1.5054084062576294</v>
      </c>
      <c r="AE620" s="22">
        <v>190.07783776870963</v>
      </c>
      <c r="AF620" s="22">
        <v>185.50334914061915</v>
      </c>
      <c r="AG620" s="22">
        <v>59.244843176810846</v>
      </c>
      <c r="AH620" s="22">
        <v>0.81365935068883088</v>
      </c>
      <c r="AI620" s="22">
        <v>8.3684059468739445E-3</v>
      </c>
      <c r="AJ620" s="22">
        <v>16.650000208755955</v>
      </c>
      <c r="AK620" s="22">
        <v>1.9175060959000605</v>
      </c>
      <c r="AL620" s="22">
        <v>8.3684059468745568E-3</v>
      </c>
      <c r="AM620" s="22">
        <v>614.72412570690892</v>
      </c>
      <c r="AN620" s="22">
        <v>366.77164194836831</v>
      </c>
      <c r="AO620" s="22">
        <v>16.962120448196014</v>
      </c>
      <c r="AP620" s="22">
        <v>1.4853033038055765</v>
      </c>
      <c r="AQ620" s="22">
        <v>1277.4680378254902</v>
      </c>
      <c r="AR620" s="22">
        <v>3607.8337506520606</v>
      </c>
      <c r="AS620" s="22">
        <v>0</v>
      </c>
      <c r="AT620" s="22">
        <v>39.999999478459358</v>
      </c>
    </row>
    <row r="621" spans="1:46" x14ac:dyDescent="0.25">
      <c r="A621" s="21" t="s">
        <v>99</v>
      </c>
      <c r="B621" s="21" t="s">
        <v>142</v>
      </c>
      <c r="C621" s="21" t="s">
        <v>143</v>
      </c>
      <c r="D621" s="21" t="s">
        <v>144</v>
      </c>
      <c r="E621" s="21" t="s">
        <v>145</v>
      </c>
      <c r="F621" s="21" t="s">
        <v>311</v>
      </c>
      <c r="G621" s="21" t="s">
        <v>147</v>
      </c>
      <c r="H621" s="21" t="s">
        <v>148</v>
      </c>
      <c r="I621" s="22">
        <v>4.8093059043768509</v>
      </c>
      <c r="J621" s="22">
        <v>3775.9552552960372</v>
      </c>
      <c r="K621" s="22">
        <v>8941.2099678612958</v>
      </c>
      <c r="L621" s="22">
        <v>237.75520627654882</v>
      </c>
      <c r="M621" s="22">
        <v>195.60875156008493</v>
      </c>
      <c r="N621" s="22">
        <f t="shared" si="668"/>
        <v>433.36395783663374</v>
      </c>
      <c r="O621" s="22">
        <v>600</v>
      </c>
      <c r="P621" s="22">
        <v>8.2823383272625506</v>
      </c>
      <c r="Q621" s="22">
        <v>0</v>
      </c>
      <c r="R621" s="22">
        <v>0</v>
      </c>
      <c r="S621" s="22">
        <v>5.17616868019104E-2</v>
      </c>
      <c r="T621" s="22">
        <v>0</v>
      </c>
      <c r="U621" s="22">
        <v>0</v>
      </c>
      <c r="V621" s="22">
        <v>0.10581427812576294</v>
      </c>
      <c r="W621" s="22">
        <v>8.8067889213562012E-2</v>
      </c>
      <c r="X621" s="22">
        <v>6.0864627361297607E-2</v>
      </c>
      <c r="Y621" s="22">
        <v>0</v>
      </c>
      <c r="Z621" s="22">
        <v>81.065145697258401</v>
      </c>
      <c r="AA621" s="22">
        <v>0</v>
      </c>
      <c r="AB621" s="22">
        <v>0</v>
      </c>
      <c r="AC621" s="22">
        <v>0</v>
      </c>
      <c r="AD621" s="22">
        <v>1.7511755228042603</v>
      </c>
      <c r="AE621" s="22">
        <v>217.8985538359091</v>
      </c>
      <c r="AF621" s="22">
        <v>153.59513400859385</v>
      </c>
      <c r="AG621" s="22">
        <v>42.144154442067688</v>
      </c>
      <c r="AH621" s="22">
        <v>0.58124389551333877</v>
      </c>
      <c r="AI621" s="22">
        <v>2.3002743962114683E-3</v>
      </c>
      <c r="AJ621" s="22">
        <v>8.2823383272625506</v>
      </c>
      <c r="AK621" s="22">
        <v>2.7177559988745261</v>
      </c>
      <c r="AL621" s="22">
        <v>2.3002743962110498E-3</v>
      </c>
      <c r="AM621" s="22">
        <v>605.56228205399179</v>
      </c>
      <c r="AN621" s="22">
        <v>355.54196607189897</v>
      </c>
      <c r="AO621" s="22">
        <v>19.868120395458401</v>
      </c>
      <c r="AP621" s="22">
        <v>1.5096190316848994</v>
      </c>
      <c r="AQ621" s="22">
        <v>1313.7162007246104</v>
      </c>
      <c r="AR621" s="22">
        <v>3137.0487637508418</v>
      </c>
      <c r="AS621" s="22">
        <v>0</v>
      </c>
      <c r="AT621" s="22">
        <v>39.999999478459358</v>
      </c>
    </row>
    <row r="622" spans="1:46" x14ac:dyDescent="0.25">
      <c r="A622" s="21" t="s">
        <v>99</v>
      </c>
      <c r="B622" s="21" t="s">
        <v>149</v>
      </c>
      <c r="C622" s="21" t="s">
        <v>150</v>
      </c>
      <c r="D622" s="21" t="s">
        <v>151</v>
      </c>
      <c r="E622" s="21" t="s">
        <v>152</v>
      </c>
      <c r="F622" s="21" t="s">
        <v>153</v>
      </c>
      <c r="G622" s="21" t="s">
        <v>154</v>
      </c>
      <c r="H622" s="21" t="s">
        <v>155</v>
      </c>
      <c r="I622" s="22">
        <v>4.4055119089636872</v>
      </c>
      <c r="J622" s="22">
        <v>4102.6541065783504</v>
      </c>
      <c r="K622" s="22">
        <v>9544.8110245999724</v>
      </c>
      <c r="L622" s="22">
        <v>236.52522557291692</v>
      </c>
      <c r="M622" s="22">
        <v>170.35555180549304</v>
      </c>
      <c r="N622" s="22">
        <f t="shared" si="668"/>
        <v>406.88077737840996</v>
      </c>
      <c r="O622" s="22">
        <v>600</v>
      </c>
      <c r="P622" s="22">
        <v>83.576143020763993</v>
      </c>
      <c r="Q622" s="22">
        <v>0.13241339213276224</v>
      </c>
      <c r="R622" s="22">
        <v>0</v>
      </c>
      <c r="S622" s="22">
        <v>1.7568647861480713E-2</v>
      </c>
      <c r="T622" s="22">
        <v>0</v>
      </c>
      <c r="U622" s="22">
        <v>0</v>
      </c>
      <c r="V622" s="22">
        <v>0</v>
      </c>
      <c r="W622" s="22">
        <v>1.3777613639831543E-2</v>
      </c>
      <c r="X622" s="22">
        <v>5.1292896270751953E-2</v>
      </c>
      <c r="Y622" s="22">
        <v>0</v>
      </c>
      <c r="Z622" s="22">
        <v>92.582331239380323</v>
      </c>
      <c r="AA622" s="22">
        <v>0</v>
      </c>
      <c r="AB622" s="22">
        <v>0</v>
      </c>
      <c r="AC622" s="22">
        <v>0</v>
      </c>
      <c r="AD622" s="22">
        <v>1.2469743490219116</v>
      </c>
      <c r="AE622" s="22">
        <v>174.47260984186369</v>
      </c>
      <c r="AF622" s="22">
        <v>144.77616418653861</v>
      </c>
      <c r="AG622" s="22">
        <v>66.152405411219107</v>
      </c>
      <c r="AH622" s="22">
        <v>0.47073169691366734</v>
      </c>
      <c r="AI622" s="22">
        <v>1.7268356204648849E-2</v>
      </c>
      <c r="AJ622" s="22">
        <v>83.576143020763993</v>
      </c>
      <c r="AK622" s="22">
        <v>10.837844949987122</v>
      </c>
      <c r="AL622" s="22">
        <v>1.7342719777569304E-2</v>
      </c>
      <c r="AM622" s="22">
        <v>672.58854195886647</v>
      </c>
      <c r="AN622" s="22">
        <v>428.3770648890748</v>
      </c>
      <c r="AO622" s="22">
        <v>17.598231152518927</v>
      </c>
      <c r="AP622" s="22">
        <v>1.5263852179799744</v>
      </c>
      <c r="AQ622" s="22">
        <v>1338.6663535436787</v>
      </c>
      <c r="AR622" s="22">
        <v>2797.8388312818547</v>
      </c>
      <c r="AS622" s="22">
        <v>0</v>
      </c>
      <c r="AT622" s="22">
        <v>39.999999478459358</v>
      </c>
    </row>
    <row r="623" spans="1:46" x14ac:dyDescent="0.25">
      <c r="A623" s="21" t="s">
        <v>99</v>
      </c>
      <c r="B623" s="21" t="s">
        <v>156</v>
      </c>
      <c r="C623" s="21" t="s">
        <v>157</v>
      </c>
      <c r="D623" s="21" t="s">
        <v>158</v>
      </c>
      <c r="E623" s="21" t="s">
        <v>159</v>
      </c>
      <c r="F623" s="21" t="s">
        <v>160</v>
      </c>
      <c r="G623" s="21" t="s">
        <v>161</v>
      </c>
      <c r="H623" s="21" t="s">
        <v>162</v>
      </c>
      <c r="I623" s="22">
        <v>4.4140621425838553</v>
      </c>
      <c r="J623" s="22">
        <v>3948.3669904503372</v>
      </c>
      <c r="K623" s="22">
        <v>9223.7262095027254</v>
      </c>
      <c r="L623" s="22">
        <v>277.7089599638785</v>
      </c>
      <c r="M623" s="22">
        <v>199.45158866331238</v>
      </c>
      <c r="N623" s="22">
        <f t="shared" si="668"/>
        <v>477.16054862719091</v>
      </c>
      <c r="O623" s="22">
        <v>600</v>
      </c>
      <c r="P623" s="22">
        <v>64.782995963469148</v>
      </c>
      <c r="Q623" s="22">
        <v>0.47952295538698442</v>
      </c>
      <c r="R623" s="22">
        <v>0</v>
      </c>
      <c r="S623" s="22">
        <v>4.2322814464569092E-2</v>
      </c>
      <c r="T623" s="22">
        <v>0</v>
      </c>
      <c r="U623" s="22">
        <v>0</v>
      </c>
      <c r="V623" s="22">
        <v>2.7852535247802734E-2</v>
      </c>
      <c r="W623" s="22">
        <v>8.5611462593078613E-2</v>
      </c>
      <c r="X623" s="22">
        <v>7.4500203132629395E-2</v>
      </c>
      <c r="Y623" s="22">
        <v>0</v>
      </c>
      <c r="Z623" s="22">
        <v>85.790009021491059</v>
      </c>
      <c r="AA623" s="22">
        <v>0</v>
      </c>
      <c r="AB623" s="22">
        <v>0</v>
      </c>
      <c r="AC623" s="22">
        <v>0</v>
      </c>
      <c r="AD623" s="22">
        <v>1.5136703252792358</v>
      </c>
      <c r="AE623" s="22">
        <v>215.16661691706329</v>
      </c>
      <c r="AF623" s="22">
        <v>156.55099786952803</v>
      </c>
      <c r="AG623" s="22">
        <v>78.234231379835535</v>
      </c>
      <c r="AH623" s="22">
        <v>0.58244223092591307</v>
      </c>
      <c r="AI623" s="22">
        <v>2.3139920730611038E-2</v>
      </c>
      <c r="AJ623" s="22">
        <v>64.782995963469148</v>
      </c>
      <c r="AK623" s="22">
        <v>4.2466530602072714</v>
      </c>
      <c r="AL623" s="22">
        <v>2.3139920730609793E-2</v>
      </c>
      <c r="AM623" s="22">
        <v>660.03368002714421</v>
      </c>
      <c r="AN623" s="22">
        <v>373.2854978947035</v>
      </c>
      <c r="AO623" s="22">
        <v>18.915504416769757</v>
      </c>
      <c r="AP623" s="22">
        <v>1.5484064033723053</v>
      </c>
      <c r="AQ623" s="22">
        <v>1371.3827262848886</v>
      </c>
      <c r="AR623" s="22">
        <v>3153.529794985709</v>
      </c>
      <c r="AS623" s="22">
        <v>0</v>
      </c>
      <c r="AT623" s="22">
        <v>39.999999478459358</v>
      </c>
    </row>
    <row r="624" spans="1:46" x14ac:dyDescent="0.25">
      <c r="A624" s="21" t="s">
        <v>99</v>
      </c>
      <c r="B624" s="21" t="s">
        <v>163</v>
      </c>
      <c r="C624" s="21" t="s">
        <v>164</v>
      </c>
      <c r="D624" s="21" t="s">
        <v>165</v>
      </c>
      <c r="E624" s="21" t="s">
        <v>166</v>
      </c>
      <c r="F624" s="21" t="s">
        <v>312</v>
      </c>
      <c r="G624" s="21" t="s">
        <v>168</v>
      </c>
      <c r="H624" s="21" t="s">
        <v>169</v>
      </c>
      <c r="I624" s="22">
        <v>5.8104951792485853</v>
      </c>
      <c r="J624" s="22">
        <v>4353.9178925122451</v>
      </c>
      <c r="K624" s="22">
        <v>10249.422832116761</v>
      </c>
      <c r="L624" s="22">
        <v>255.35168680077598</v>
      </c>
      <c r="M624" s="22">
        <v>199.41809427232104</v>
      </c>
      <c r="N624" s="22">
        <f t="shared" si="668"/>
        <v>454.76978107309702</v>
      </c>
      <c r="O624" s="22">
        <v>600</v>
      </c>
      <c r="P624" s="22">
        <v>43.174600810743868</v>
      </c>
      <c r="Q624" s="22">
        <v>0</v>
      </c>
      <c r="R624" s="22">
        <v>0</v>
      </c>
      <c r="S624" s="22">
        <v>5.0422012805938721E-2</v>
      </c>
      <c r="T624" s="22">
        <v>0</v>
      </c>
      <c r="U624" s="22">
        <v>0</v>
      </c>
      <c r="V624" s="22">
        <v>7.5800120830535889E-2</v>
      </c>
      <c r="W624" s="22">
        <v>3.9095401763916016E-2</v>
      </c>
      <c r="X624" s="22">
        <v>3.8022816181182861E-2</v>
      </c>
      <c r="Y624" s="22">
        <v>0</v>
      </c>
      <c r="Z624" s="22">
        <v>84.59257221344977</v>
      </c>
      <c r="AA624" s="22">
        <v>0</v>
      </c>
      <c r="AB624" s="22">
        <v>0</v>
      </c>
      <c r="AC624" s="22">
        <v>0</v>
      </c>
      <c r="AD624" s="22">
        <v>1.5300379991531372</v>
      </c>
      <c r="AE624" s="22">
        <v>217.17101968189166</v>
      </c>
      <c r="AF624" s="22">
        <v>124.77805463040566</v>
      </c>
      <c r="AG624" s="22">
        <v>55.920717906880824</v>
      </c>
      <c r="AH624" s="22">
        <v>0.46685571248834312</v>
      </c>
      <c r="AI624" s="22">
        <v>1.287462157419934E-2</v>
      </c>
      <c r="AJ624" s="22">
        <v>43.174600810743868</v>
      </c>
      <c r="AK624" s="22">
        <v>6.5429746035916123</v>
      </c>
      <c r="AL624" s="22">
        <v>1.2925275095289866E-2</v>
      </c>
      <c r="AM624" s="22">
        <v>636.61870093205687</v>
      </c>
      <c r="AN624" s="22">
        <v>371.46964234627887</v>
      </c>
      <c r="AO624" s="22">
        <v>21.161212689470847</v>
      </c>
      <c r="AP624" s="22">
        <v>1.5221154514717701</v>
      </c>
      <c r="AQ624" s="22">
        <v>1332.3157874959252</v>
      </c>
      <c r="AR624" s="22">
        <v>2972.3713089659391</v>
      </c>
      <c r="AS624" s="22">
        <v>0</v>
      </c>
      <c r="AT624" s="22">
        <v>39.999999478459358</v>
      </c>
    </row>
    <row r="625" spans="1:46" x14ac:dyDescent="0.25">
      <c r="A625" s="21" t="s">
        <v>99</v>
      </c>
      <c r="B625" s="21" t="s">
        <v>170</v>
      </c>
      <c r="C625" s="21" t="s">
        <v>171</v>
      </c>
      <c r="D625" s="21" t="s">
        <v>172</v>
      </c>
      <c r="E625" s="21" t="s">
        <v>173</v>
      </c>
      <c r="F625" s="21" t="s">
        <v>174</v>
      </c>
      <c r="G625" s="21" t="s">
        <v>175</v>
      </c>
      <c r="H625" s="21" t="s">
        <v>176</v>
      </c>
      <c r="I625" s="22">
        <v>5.8857778159140688</v>
      </c>
      <c r="J625" s="22">
        <v>4487.9780893556781</v>
      </c>
      <c r="K625" s="22">
        <v>10476.085848835435</v>
      </c>
      <c r="L625" s="22">
        <v>243.06022477043078</v>
      </c>
      <c r="M625" s="22">
        <v>203.47475518670086</v>
      </c>
      <c r="N625" s="22">
        <f t="shared" si="668"/>
        <v>446.53497995713167</v>
      </c>
      <c r="O625" s="22">
        <v>600</v>
      </c>
      <c r="P625" s="22">
        <v>53.236413194099441</v>
      </c>
      <c r="Q625" s="22">
        <v>0</v>
      </c>
      <c r="R625" s="22">
        <v>0</v>
      </c>
      <c r="S625" s="22">
        <v>4.7630190849304199E-2</v>
      </c>
      <c r="T625" s="22">
        <v>0</v>
      </c>
      <c r="U625" s="22">
        <v>0</v>
      </c>
      <c r="V625" s="22">
        <v>2.6122212409973145E-2</v>
      </c>
      <c r="W625" s="22">
        <v>3.0399739742279053E-2</v>
      </c>
      <c r="X625" s="22">
        <v>4.2474925518035889E-2</v>
      </c>
      <c r="Y625" s="22">
        <v>0</v>
      </c>
      <c r="Z625" s="22">
        <v>85.668321880718906</v>
      </c>
      <c r="AA625" s="22">
        <v>0</v>
      </c>
      <c r="AB625" s="22">
        <v>0</v>
      </c>
      <c r="AC625" s="22">
        <v>0</v>
      </c>
      <c r="AD625" s="22">
        <v>1.4635357856750488</v>
      </c>
      <c r="AE625" s="22">
        <v>219.29629443155036</v>
      </c>
      <c r="AF625" s="22">
        <v>130.74451913731249</v>
      </c>
      <c r="AG625" s="22">
        <v>39.571407046201671</v>
      </c>
      <c r="AH625" s="22">
        <v>0.54885239846398182</v>
      </c>
      <c r="AI625" s="22">
        <v>1.4062537528118752E-2</v>
      </c>
      <c r="AJ625" s="22">
        <v>53.236413194099441</v>
      </c>
      <c r="AK625" s="22">
        <v>9.7621719530592177</v>
      </c>
      <c r="AL625" s="22">
        <v>1.4155066330768884E-2</v>
      </c>
      <c r="AM625" s="22">
        <v>643.46008617470932</v>
      </c>
      <c r="AN625" s="22">
        <v>389.89874154328714</v>
      </c>
      <c r="AO625" s="22">
        <v>19.048305479963521</v>
      </c>
      <c r="AP625" s="22">
        <v>1.4980975277048745</v>
      </c>
      <c r="AQ625" s="22">
        <v>1296.5501334098251</v>
      </c>
      <c r="AR625" s="22">
        <v>3168.6241254529327</v>
      </c>
      <c r="AS625" s="22">
        <v>0</v>
      </c>
      <c r="AT625" s="22">
        <v>39.999999478459358</v>
      </c>
    </row>
    <row r="626" spans="1:46" x14ac:dyDescent="0.25">
      <c r="A626" s="21" t="s">
        <v>99</v>
      </c>
      <c r="B626" s="21" t="s">
        <v>177</v>
      </c>
      <c r="C626" s="21" t="s">
        <v>178</v>
      </c>
      <c r="D626" s="21" t="s">
        <v>179</v>
      </c>
      <c r="E626" s="21" t="s">
        <v>180</v>
      </c>
      <c r="F626" s="21" t="s">
        <v>181</v>
      </c>
      <c r="G626" s="21" t="s">
        <v>182</v>
      </c>
      <c r="H626" s="21" t="s">
        <v>183</v>
      </c>
      <c r="I626" s="22">
        <v>4.7537291306867697</v>
      </c>
      <c r="J626" s="22">
        <v>4100.204566447037</v>
      </c>
      <c r="K626" s="22">
        <v>9558.9691765239149</v>
      </c>
      <c r="L626" s="22">
        <v>247.71856416836644</v>
      </c>
      <c r="M626" s="22">
        <v>194.7286764922963</v>
      </c>
      <c r="N626" s="22">
        <f t="shared" si="668"/>
        <v>442.44724066066271</v>
      </c>
      <c r="O626" s="22">
        <v>600</v>
      </c>
      <c r="P626" s="22">
        <v>43.157111475011334</v>
      </c>
      <c r="Q626" s="22">
        <v>2.3932774314048997</v>
      </c>
      <c r="R626" s="22">
        <v>0</v>
      </c>
      <c r="S626" s="22">
        <v>2.0700633525848389E-2</v>
      </c>
      <c r="T626" s="22">
        <v>0</v>
      </c>
      <c r="U626" s="22">
        <v>0</v>
      </c>
      <c r="V626" s="22">
        <v>1.2598097324371338E-2</v>
      </c>
      <c r="W626" s="22">
        <v>0.1055414080619812</v>
      </c>
      <c r="X626" s="22">
        <v>9.659963846206665E-2</v>
      </c>
      <c r="Y626" s="22">
        <v>0</v>
      </c>
      <c r="Z626" s="22">
        <v>86.194056573267289</v>
      </c>
      <c r="AA626" s="22">
        <v>0</v>
      </c>
      <c r="AB626" s="22">
        <v>0</v>
      </c>
      <c r="AC626" s="22">
        <v>0</v>
      </c>
      <c r="AD626" s="22">
        <v>1.4798910617828369</v>
      </c>
      <c r="AE626" s="22">
        <v>201.67477301373481</v>
      </c>
      <c r="AF626" s="22">
        <v>130.32677341748544</v>
      </c>
      <c r="AG626" s="22">
        <v>52.977653176943001</v>
      </c>
      <c r="AH626" s="22">
        <v>0.56911640251707674</v>
      </c>
      <c r="AI626" s="22">
        <v>1.223449912714491E-2</v>
      </c>
      <c r="AJ626" s="22">
        <v>43.157111475011334</v>
      </c>
      <c r="AK626" s="22">
        <v>4.8474732051415774</v>
      </c>
      <c r="AL626" s="22">
        <v>1.228577069352382E-2</v>
      </c>
      <c r="AM626" s="22">
        <v>635.90407506777137</v>
      </c>
      <c r="AN626" s="22">
        <v>378.82859719080574</v>
      </c>
      <c r="AO626" s="22">
        <v>17.08162095278999</v>
      </c>
      <c r="AP626" s="22">
        <v>1.5118352998566611</v>
      </c>
      <c r="AQ626" s="22">
        <v>1317.0163215181049</v>
      </c>
      <c r="AR626" s="22">
        <v>3430.4295899870513</v>
      </c>
      <c r="AS626" s="22">
        <v>0</v>
      </c>
      <c r="AT626" s="22">
        <v>39.999999478459358</v>
      </c>
    </row>
    <row r="627" spans="1:46" x14ac:dyDescent="0.25">
      <c r="A627" s="21" t="s">
        <v>99</v>
      </c>
      <c r="B627" s="21" t="s">
        <v>184</v>
      </c>
      <c r="C627" s="21" t="s">
        <v>185</v>
      </c>
      <c r="D627" s="21" t="s">
        <v>186</v>
      </c>
      <c r="E627" s="21" t="s">
        <v>187</v>
      </c>
      <c r="F627" s="21" t="s">
        <v>188</v>
      </c>
      <c r="G627" s="21" t="s">
        <v>189</v>
      </c>
      <c r="H627" s="21" t="s">
        <v>190</v>
      </c>
      <c r="I627" s="22">
        <v>5.1564341511523244</v>
      </c>
      <c r="J627" s="22">
        <v>4250.329088256387</v>
      </c>
      <c r="K627" s="22">
        <v>9909.1799849810832</v>
      </c>
      <c r="L627" s="22">
        <v>254.74804511739967</v>
      </c>
      <c r="M627" s="22">
        <v>207.1641652708519</v>
      </c>
      <c r="N627" s="22">
        <f t="shared" si="668"/>
        <v>461.91221038825154</v>
      </c>
      <c r="O627" s="22">
        <v>600</v>
      </c>
      <c r="P627" s="22">
        <v>43.350094405468553</v>
      </c>
      <c r="Q627" s="22">
        <v>0</v>
      </c>
      <c r="R627" s="22">
        <v>0</v>
      </c>
      <c r="S627" s="22">
        <v>3.4710109233856201E-2</v>
      </c>
      <c r="T627" s="22">
        <v>0</v>
      </c>
      <c r="U627" s="22">
        <v>0</v>
      </c>
      <c r="V627" s="22">
        <v>6.2657415866851807E-2</v>
      </c>
      <c r="W627" s="22">
        <v>8.2543253898620605E-2</v>
      </c>
      <c r="X627" s="22">
        <v>7.4762523174285889E-2</v>
      </c>
      <c r="Y627" s="22">
        <v>0</v>
      </c>
      <c r="Z627" s="22">
        <v>85.45700020710288</v>
      </c>
      <c r="AA627" s="22">
        <v>0</v>
      </c>
      <c r="AB627" s="22">
        <v>0</v>
      </c>
      <c r="AC627" s="22">
        <v>0</v>
      </c>
      <c r="AD627" s="22">
        <v>1.475859522819519</v>
      </c>
      <c r="AE627" s="22">
        <v>226.03309706842722</v>
      </c>
      <c r="AF627" s="22">
        <v>143.19756098775974</v>
      </c>
      <c r="AG627" s="22">
        <v>47.57078645428097</v>
      </c>
      <c r="AH627" s="22">
        <v>0.55852563376572817</v>
      </c>
      <c r="AI627" s="22">
        <v>1.3093392266741104E-2</v>
      </c>
      <c r="AJ627" s="22">
        <v>43.350094405468553</v>
      </c>
      <c r="AK627" s="22">
        <v>10.615984789148623</v>
      </c>
      <c r="AL627" s="22">
        <v>1.3142892398509584E-2</v>
      </c>
      <c r="AM627" s="22">
        <v>632.72096672392138</v>
      </c>
      <c r="AN627" s="22">
        <v>369.66405595206584</v>
      </c>
      <c r="AO627" s="22">
        <v>20.002002456841094</v>
      </c>
      <c r="AP627" s="22">
        <v>1.4986507448511743</v>
      </c>
      <c r="AQ627" s="22">
        <v>1297.3747656045566</v>
      </c>
      <c r="AR627" s="22">
        <v>3094.4910628718753</v>
      </c>
      <c r="AS627" s="22">
        <v>0</v>
      </c>
      <c r="AT627" s="22">
        <v>39.999999478459358</v>
      </c>
    </row>
    <row r="628" spans="1:46" x14ac:dyDescent="0.25">
      <c r="A628" s="21" t="s">
        <v>99</v>
      </c>
      <c r="B628" s="21" t="s">
        <v>191</v>
      </c>
      <c r="C628" s="21" t="s">
        <v>192</v>
      </c>
      <c r="D628" s="21" t="s">
        <v>193</v>
      </c>
      <c r="E628" s="21" t="s">
        <v>194</v>
      </c>
      <c r="F628" s="21" t="s">
        <v>195</v>
      </c>
      <c r="G628" s="21" t="s">
        <v>196</v>
      </c>
      <c r="H628" s="21" t="s">
        <v>197</v>
      </c>
      <c r="I628" s="22">
        <v>4.0825614444751963</v>
      </c>
      <c r="J628" s="22">
        <v>3859.3785553552179</v>
      </c>
      <c r="K628" s="22">
        <v>9000.2501649705755</v>
      </c>
      <c r="L628" s="22">
        <v>235.5330103992182</v>
      </c>
      <c r="M628" s="22">
        <v>188.45350245495874</v>
      </c>
      <c r="N628" s="22">
        <f t="shared" si="668"/>
        <v>423.98651285417691</v>
      </c>
      <c r="O628" s="22">
        <v>600</v>
      </c>
      <c r="P628" s="22">
        <v>8.4600002155639231</v>
      </c>
      <c r="Q628" s="22">
        <v>0</v>
      </c>
      <c r="R628" s="22">
        <v>0</v>
      </c>
      <c r="S628" s="22">
        <v>2.7684152126312256E-2</v>
      </c>
      <c r="T628" s="22">
        <v>0</v>
      </c>
      <c r="U628" s="22">
        <v>0</v>
      </c>
      <c r="V628" s="22">
        <v>1.4502346515655518E-2</v>
      </c>
      <c r="W628" s="22">
        <v>5.9974849224090576E-2</v>
      </c>
      <c r="X628" s="22">
        <v>5.8629333972930908E-2</v>
      </c>
      <c r="Y628" s="22">
        <v>0</v>
      </c>
      <c r="Z628" s="22">
        <v>89.567008767458688</v>
      </c>
      <c r="AA628" s="22">
        <v>0</v>
      </c>
      <c r="AB628" s="22">
        <v>0</v>
      </c>
      <c r="AC628" s="22">
        <v>0</v>
      </c>
      <c r="AD628" s="22">
        <v>1.5688185691833496</v>
      </c>
      <c r="AE628" s="22">
        <v>194.6591463282175</v>
      </c>
      <c r="AF628" s="22">
        <v>161.40939078118367</v>
      </c>
      <c r="AG628" s="22">
        <v>47.074295084032485</v>
      </c>
      <c r="AH628" s="22">
        <v>0.71760116442864441</v>
      </c>
      <c r="AI628" s="22">
        <v>5.2128602269951758E-3</v>
      </c>
      <c r="AJ628" s="22">
        <v>8.4600002155639231</v>
      </c>
      <c r="AK628" s="22">
        <v>3.1652180697333341</v>
      </c>
      <c r="AL628" s="22">
        <v>5.2128602269950952E-3</v>
      </c>
      <c r="AM628" s="22">
        <v>605.28956928560353</v>
      </c>
      <c r="AN628" s="22">
        <v>359.73176969312539</v>
      </c>
      <c r="AO628" s="22">
        <v>17.475781015192798</v>
      </c>
      <c r="AP628" s="22">
        <v>1.5500000019868214</v>
      </c>
      <c r="AQ628" s="22">
        <v>1373.7479348932225</v>
      </c>
      <c r="AR628" s="22">
        <v>3451.6613369504298</v>
      </c>
      <c r="AS628" s="22">
        <v>0</v>
      </c>
      <c r="AT628" s="22">
        <v>39.999999478459358</v>
      </c>
    </row>
    <row r="629" spans="1:46" x14ac:dyDescent="0.25">
      <c r="A629" s="21" t="s">
        <v>99</v>
      </c>
      <c r="B629" s="21" t="s">
        <v>198</v>
      </c>
      <c r="C629" s="21" t="s">
        <v>199</v>
      </c>
      <c r="D629" s="21" t="s">
        <v>200</v>
      </c>
      <c r="E629" s="21" t="s">
        <v>201</v>
      </c>
      <c r="F629" s="21" t="s">
        <v>202</v>
      </c>
      <c r="G629" s="21" t="s">
        <v>203</v>
      </c>
      <c r="H629" s="21" t="s">
        <v>204</v>
      </c>
      <c r="I629" s="22">
        <v>4.1415868406318852</v>
      </c>
      <c r="J629" s="22">
        <v>3774.9119499608528</v>
      </c>
      <c r="K629" s="22">
        <v>8799.8833625315128</v>
      </c>
      <c r="L629" s="22">
        <v>237.96125357042251</v>
      </c>
      <c r="M629" s="22">
        <v>195.33357999426488</v>
      </c>
      <c r="N629" s="22">
        <f t="shared" si="668"/>
        <v>433.29483356468739</v>
      </c>
      <c r="O629" s="22">
        <v>600</v>
      </c>
      <c r="P629" s="22">
        <v>1.1900000681634992</v>
      </c>
      <c r="Q629" s="22">
        <v>0</v>
      </c>
      <c r="R629" s="22">
        <v>0</v>
      </c>
      <c r="S629" s="22">
        <v>2.1689295768737793E-2</v>
      </c>
      <c r="T629" s="22">
        <v>0</v>
      </c>
      <c r="U629" s="22">
        <v>0</v>
      </c>
      <c r="V629" s="22">
        <v>1.792985200881958E-2</v>
      </c>
      <c r="W629" s="22">
        <v>5.9094607830047607E-2</v>
      </c>
      <c r="X629" s="22">
        <v>6.4383089542388916E-2</v>
      </c>
      <c r="Y629" s="22">
        <v>0</v>
      </c>
      <c r="Z629" s="22">
        <v>87.529809089286104</v>
      </c>
      <c r="AA629" s="22">
        <v>0</v>
      </c>
      <c r="AB629" s="22">
        <v>0</v>
      </c>
      <c r="AC629" s="22">
        <v>0</v>
      </c>
      <c r="AD629" s="22">
        <v>1.5486975908279419</v>
      </c>
      <c r="AE629" s="22">
        <v>202.29425973992014</v>
      </c>
      <c r="AF629" s="22">
        <v>161.02906950940596</v>
      </c>
      <c r="AG629" s="22">
        <v>42.623666003371603</v>
      </c>
      <c r="AH629" s="22">
        <v>0.66746342871836506</v>
      </c>
      <c r="AI629" s="22">
        <v>4.0075727860662269E-3</v>
      </c>
      <c r="AJ629" s="22">
        <v>1.1900000681634992</v>
      </c>
      <c r="AK629" s="22">
        <v>0.48023883644534954</v>
      </c>
      <c r="AL629" s="22">
        <v>4.0075727860662078E-3</v>
      </c>
      <c r="AM629" s="22">
        <v>600.70575365893194</v>
      </c>
      <c r="AN629" s="22">
        <v>351.82234578689491</v>
      </c>
      <c r="AO629" s="22">
        <v>18.717440896580463</v>
      </c>
      <c r="AP629" s="22">
        <v>1.5045971057994483</v>
      </c>
      <c r="AQ629" s="22">
        <v>1306.2360275553119</v>
      </c>
      <c r="AR629" s="22">
        <v>3325.4206889629722</v>
      </c>
      <c r="AS629" s="22">
        <v>0</v>
      </c>
      <c r="AT629" s="22">
        <v>39.999999478459358</v>
      </c>
    </row>
    <row r="630" spans="1:46" x14ac:dyDescent="0.25">
      <c r="A630" s="21" t="s">
        <v>99</v>
      </c>
      <c r="B630" s="21" t="s">
        <v>205</v>
      </c>
      <c r="C630" s="21" t="s">
        <v>206</v>
      </c>
      <c r="D630" s="21" t="s">
        <v>207</v>
      </c>
      <c r="E630" s="21" t="s">
        <v>208</v>
      </c>
      <c r="F630" s="21" t="s">
        <v>209</v>
      </c>
      <c r="G630" s="21" t="s">
        <v>210</v>
      </c>
      <c r="H630" s="21" t="s">
        <v>211</v>
      </c>
      <c r="I630" s="22">
        <v>4.9379516718192793</v>
      </c>
      <c r="J630" s="22">
        <v>3840.6296483897968</v>
      </c>
      <c r="K630" s="22">
        <v>8995.6210912850784</v>
      </c>
      <c r="L630" s="22">
        <v>254.02073252799644</v>
      </c>
      <c r="M630" s="22">
        <v>208.03798048848006</v>
      </c>
      <c r="N630" s="22">
        <f t="shared" si="668"/>
        <v>462.05871301647653</v>
      </c>
      <c r="O630" s="22">
        <v>600</v>
      </c>
      <c r="P630" s="22">
        <v>14.192759874276817</v>
      </c>
      <c r="Q630" s="22">
        <v>0</v>
      </c>
      <c r="R630" s="22">
        <v>0</v>
      </c>
      <c r="S630" s="22">
        <v>6.5911829471588135E-2</v>
      </c>
      <c r="T630" s="22">
        <v>0</v>
      </c>
      <c r="U630" s="22">
        <v>0</v>
      </c>
      <c r="V630" s="22">
        <v>9.6252143383026123E-2</v>
      </c>
      <c r="W630" s="22">
        <v>7.9739272594451904E-2</v>
      </c>
      <c r="X630" s="22">
        <v>7.0253431797027588E-2</v>
      </c>
      <c r="Y630" s="22">
        <v>0</v>
      </c>
      <c r="Z630" s="22">
        <v>83.066571182657896</v>
      </c>
      <c r="AA630" s="22">
        <v>0</v>
      </c>
      <c r="AB630" s="22">
        <v>0</v>
      </c>
      <c r="AC630" s="22">
        <v>0</v>
      </c>
      <c r="AD630" s="22">
        <v>1.7483795881271362</v>
      </c>
      <c r="AE630" s="22">
        <v>227.34946119197323</v>
      </c>
      <c r="AF630" s="22">
        <v>158.19991745175443</v>
      </c>
      <c r="AG630" s="22">
        <v>45.979790708911594</v>
      </c>
      <c r="AH630" s="22">
        <v>0.59833020865216902</v>
      </c>
      <c r="AI630" s="22">
        <v>2.9613306047206909E-3</v>
      </c>
      <c r="AJ630" s="22">
        <v>14.192759874276817</v>
      </c>
      <c r="AK630" s="22">
        <v>2.5541730781270688</v>
      </c>
      <c r="AL630" s="22">
        <v>2.9613306047213345E-3</v>
      </c>
      <c r="AM630" s="22">
        <v>611.63562546554499</v>
      </c>
      <c r="AN630" s="22">
        <v>348.68055636746396</v>
      </c>
      <c r="AO630" s="22">
        <v>22.152998581495343</v>
      </c>
      <c r="AP630" s="22">
        <v>1.4815747639538548</v>
      </c>
      <c r="AQ630" s="22">
        <v>1271.9031358316963</v>
      </c>
      <c r="AR630" s="22">
        <v>2965.1208318886079</v>
      </c>
      <c r="AS630" s="22">
        <v>0</v>
      </c>
      <c r="AT630" s="22">
        <v>39.999999478459358</v>
      </c>
    </row>
    <row r="631" spans="1:46" x14ac:dyDescent="0.25">
      <c r="A631" s="21" t="s">
        <v>99</v>
      </c>
      <c r="B631" s="21" t="s">
        <v>212</v>
      </c>
      <c r="C631" s="21" t="s">
        <v>213</v>
      </c>
      <c r="D631" s="21" t="s">
        <v>214</v>
      </c>
      <c r="E631" s="21" t="s">
        <v>215</v>
      </c>
      <c r="F631" s="21" t="s">
        <v>216</v>
      </c>
      <c r="G631" s="21" t="s">
        <v>217</v>
      </c>
      <c r="H631" s="21" t="s">
        <v>218</v>
      </c>
      <c r="I631" s="22">
        <v>5.5352581279598416</v>
      </c>
      <c r="J631" s="22">
        <v>4436.1723889212053</v>
      </c>
      <c r="K631" s="22">
        <v>10350.222814848772</v>
      </c>
      <c r="L631" s="22">
        <v>251.45629912005157</v>
      </c>
      <c r="M631" s="22">
        <v>207.21820730346414</v>
      </c>
      <c r="N631" s="22">
        <f t="shared" si="668"/>
        <v>458.67450642351571</v>
      </c>
      <c r="O631" s="22">
        <v>600</v>
      </c>
      <c r="P631" s="22">
        <v>18.594382388982922</v>
      </c>
      <c r="Q631" s="22">
        <v>0</v>
      </c>
      <c r="R631" s="22">
        <v>0</v>
      </c>
      <c r="S631" s="22">
        <v>4.9989402294158936E-2</v>
      </c>
      <c r="T631" s="22">
        <v>0</v>
      </c>
      <c r="U631" s="22">
        <v>0</v>
      </c>
      <c r="V631" s="22">
        <v>3.7561535835266113E-2</v>
      </c>
      <c r="W631" s="22">
        <v>1.2969970703125E-3</v>
      </c>
      <c r="X631" s="22">
        <v>1.3970553874969482E-2</v>
      </c>
      <c r="Y631" s="22">
        <v>0</v>
      </c>
      <c r="Z631" s="22">
        <v>92.931913309928973</v>
      </c>
      <c r="AA631" s="22">
        <v>0</v>
      </c>
      <c r="AB631" s="22">
        <v>0</v>
      </c>
      <c r="AC631" s="22">
        <v>0</v>
      </c>
      <c r="AD631" s="22">
        <v>1.4171242713928223</v>
      </c>
      <c r="AE631" s="22">
        <v>218.30358822061777</v>
      </c>
      <c r="AF631" s="22">
        <v>133.27329244304804</v>
      </c>
      <c r="AG631" s="22">
        <v>44.233037631721324</v>
      </c>
      <c r="AH631" s="22">
        <v>0.54519563638122959</v>
      </c>
      <c r="AI631" s="22">
        <v>5.0541848660050391E-3</v>
      </c>
      <c r="AJ631" s="22">
        <v>18.594382388982922</v>
      </c>
      <c r="AK631" s="22">
        <v>2.7215599166615907</v>
      </c>
      <c r="AL631" s="22">
        <v>5.071389430497987E-3</v>
      </c>
      <c r="AM631" s="22">
        <v>615.86775108289078</v>
      </c>
      <c r="AN631" s="22">
        <v>353.88931125758148</v>
      </c>
      <c r="AO631" s="22">
        <v>22.524045193331705</v>
      </c>
      <c r="AP631" s="22">
        <v>1.5274338440272979</v>
      </c>
      <c r="AQ631" s="22">
        <v>1340.2256580273017</v>
      </c>
      <c r="AR631" s="22">
        <v>3029.1284391525292</v>
      </c>
      <c r="AS631" s="22">
        <v>0</v>
      </c>
      <c r="AT631" s="22">
        <v>39.999999478459358</v>
      </c>
    </row>
    <row r="632" spans="1:46" x14ac:dyDescent="0.25">
      <c r="A632" s="21" t="s">
        <v>99</v>
      </c>
      <c r="B632" s="21" t="s">
        <v>219</v>
      </c>
      <c r="C632" s="21" t="s">
        <v>220</v>
      </c>
      <c r="D632" s="21" t="s">
        <v>221</v>
      </c>
      <c r="E632" s="21" t="s">
        <v>222</v>
      </c>
      <c r="F632" s="21" t="s">
        <v>223</v>
      </c>
      <c r="G632" s="21" t="s">
        <v>224</v>
      </c>
      <c r="H632" s="21" t="s">
        <v>225</v>
      </c>
      <c r="I632" s="22">
        <v>4.6057574250975115</v>
      </c>
      <c r="J632" s="22">
        <v>4040.2664559451255</v>
      </c>
      <c r="K632" s="22">
        <v>9401.5107472617474</v>
      </c>
      <c r="L632" s="22">
        <v>257.57169427425168</v>
      </c>
      <c r="M632" s="22">
        <v>207.21359764436838</v>
      </c>
      <c r="N632" s="22">
        <f t="shared" si="668"/>
        <v>464.78529191862003</v>
      </c>
      <c r="O632" s="22">
        <v>600</v>
      </c>
      <c r="P632" s="22">
        <v>44.481516932137311</v>
      </c>
      <c r="Q632" s="22">
        <v>0</v>
      </c>
      <c r="R632" s="22">
        <v>0</v>
      </c>
      <c r="S632" s="22">
        <v>2.5183022022247314E-2</v>
      </c>
      <c r="T632" s="22">
        <v>0</v>
      </c>
      <c r="U632" s="22">
        <v>0</v>
      </c>
      <c r="V632" s="22">
        <v>1.2008547782897949E-2</v>
      </c>
      <c r="W632" s="22">
        <v>1.7881274223327637E-2</v>
      </c>
      <c r="X632" s="22">
        <v>5.1506578922271729E-2</v>
      </c>
      <c r="Y632" s="22">
        <v>0</v>
      </c>
      <c r="Z632" s="22">
        <v>92.031432950745568</v>
      </c>
      <c r="AA632" s="22">
        <v>0</v>
      </c>
      <c r="AB632" s="22">
        <v>0</v>
      </c>
      <c r="AC632" s="22">
        <v>0</v>
      </c>
      <c r="AD632" s="22">
        <v>1.4848266839981079</v>
      </c>
      <c r="AE632" s="22">
        <v>212.38348363700678</v>
      </c>
      <c r="AF632" s="22">
        <v>151.51792083156576</v>
      </c>
      <c r="AG632" s="22">
        <v>50.344057344163822</v>
      </c>
      <c r="AH632" s="22">
        <v>0.64607310243254956</v>
      </c>
      <c r="AI632" s="22">
        <v>1.4039285719465132E-2</v>
      </c>
      <c r="AJ632" s="22">
        <v>44.481516932137311</v>
      </c>
      <c r="AK632" s="22">
        <v>6.9335059100289662</v>
      </c>
      <c r="AL632" s="22">
        <v>1.4127923033404398E-2</v>
      </c>
      <c r="AM632" s="22">
        <v>637.53388309907496</v>
      </c>
      <c r="AN632" s="22">
        <v>371.50604761441883</v>
      </c>
      <c r="AO632" s="22">
        <v>16.726314943337368</v>
      </c>
      <c r="AP632" s="22">
        <v>1.4894461901855196</v>
      </c>
      <c r="AQ632" s="22">
        <v>1283.6492777189078</v>
      </c>
      <c r="AR632" s="22">
        <v>3146.4534506917184</v>
      </c>
      <c r="AS632" s="22">
        <v>0</v>
      </c>
      <c r="AT632" s="22">
        <v>39.999999478459358</v>
      </c>
    </row>
    <row r="633" spans="1:46" x14ac:dyDescent="0.25">
      <c r="A633" s="21" t="s">
        <v>99</v>
      </c>
      <c r="B633" s="21" t="s">
        <v>226</v>
      </c>
      <c r="C633" s="21" t="s">
        <v>227</v>
      </c>
      <c r="D633" s="21" t="s">
        <v>228</v>
      </c>
      <c r="E633" s="21" t="s">
        <v>229</v>
      </c>
      <c r="F633" s="21" t="s">
        <v>230</v>
      </c>
      <c r="G633" s="21" t="s">
        <v>231</v>
      </c>
      <c r="H633" s="21" t="s">
        <v>232</v>
      </c>
      <c r="I633" s="22">
        <v>4.0758571670547106</v>
      </c>
      <c r="J633" s="22">
        <v>3773.0795005058089</v>
      </c>
      <c r="K633" s="22">
        <v>8794.2199822733965</v>
      </c>
      <c r="L633" s="22">
        <v>242.4132761952192</v>
      </c>
      <c r="M633" s="22">
        <v>192.94157163261073</v>
      </c>
      <c r="N633" s="22">
        <f t="shared" si="668"/>
        <v>435.35484782782993</v>
      </c>
      <c r="O633" s="22">
        <v>600</v>
      </c>
      <c r="P633" s="22">
        <v>6.1511087988037616</v>
      </c>
      <c r="Q633" s="22">
        <v>0</v>
      </c>
      <c r="R633" s="22">
        <v>0</v>
      </c>
      <c r="S633" s="22">
        <v>3.3464133739471436E-2</v>
      </c>
      <c r="T633" s="22">
        <v>0</v>
      </c>
      <c r="U633" s="22">
        <v>0</v>
      </c>
      <c r="V633" s="22">
        <v>6.3140392303466797E-3</v>
      </c>
      <c r="W633" s="22">
        <v>0.12499880790710449</v>
      </c>
      <c r="X633" s="22">
        <v>9.9969744682312012E-2</v>
      </c>
      <c r="Y633" s="22">
        <v>0</v>
      </c>
      <c r="Z633" s="22">
        <v>84.408959720006266</v>
      </c>
      <c r="AA633" s="22">
        <v>0</v>
      </c>
      <c r="AB633" s="22">
        <v>0</v>
      </c>
      <c r="AC633" s="22">
        <v>0</v>
      </c>
      <c r="AD633" s="22">
        <v>1.5229697227478027</v>
      </c>
      <c r="AE633" s="22">
        <v>201.25699184906472</v>
      </c>
      <c r="AF633" s="22">
        <v>185.53377705440377</v>
      </c>
      <c r="AG633" s="22">
        <v>49.468468548241802</v>
      </c>
      <c r="AH633" s="22">
        <v>0.6768132674796874</v>
      </c>
      <c r="AI633" s="22">
        <v>3.2360143666656572E-3</v>
      </c>
      <c r="AJ633" s="22">
        <v>6.1511087988037616</v>
      </c>
      <c r="AK633" s="22">
        <v>2.9723659605039692</v>
      </c>
      <c r="AL633" s="22">
        <v>3.2471525253642509E-3</v>
      </c>
      <c r="AM633" s="22">
        <v>603.17549568577442</v>
      </c>
      <c r="AN633" s="22">
        <v>355.31150120088051</v>
      </c>
      <c r="AO633" s="22">
        <v>21.523595423129198</v>
      </c>
      <c r="AP633" s="22">
        <v>1.5045356994391543</v>
      </c>
      <c r="AQ633" s="22">
        <v>1306.1445427997539</v>
      </c>
      <c r="AR633" s="22">
        <v>2927.9716712317322</v>
      </c>
      <c r="AS633" s="22">
        <v>0</v>
      </c>
      <c r="AT633" s="22">
        <v>39.999999478459358</v>
      </c>
    </row>
    <row r="634" spans="1:46" x14ac:dyDescent="0.25">
      <c r="A634" s="21" t="s">
        <v>99</v>
      </c>
      <c r="B634" s="21" t="s">
        <v>233</v>
      </c>
      <c r="C634" s="21" t="s">
        <v>234</v>
      </c>
      <c r="D634" s="21" t="s">
        <v>235</v>
      </c>
      <c r="E634" s="21" t="s">
        <v>236</v>
      </c>
      <c r="F634" s="21" t="s">
        <v>237</v>
      </c>
      <c r="G634" s="21" t="s">
        <v>238</v>
      </c>
      <c r="H634" s="21" t="s">
        <v>239</v>
      </c>
      <c r="I634" s="22">
        <v>3.9762275311863395</v>
      </c>
      <c r="J634" s="22">
        <v>3248.1634163493363</v>
      </c>
      <c r="K634" s="22">
        <v>7609.2995694696456</v>
      </c>
      <c r="L634" s="22">
        <v>243.05287591157403</v>
      </c>
      <c r="M634" s="22">
        <v>185.1567054600591</v>
      </c>
      <c r="N634" s="22">
        <f t="shared" si="668"/>
        <v>428.20958137163313</v>
      </c>
      <c r="O634" s="22">
        <v>600</v>
      </c>
      <c r="P634" s="22">
        <v>17.951181798707694</v>
      </c>
      <c r="Q634" s="22">
        <v>0</v>
      </c>
      <c r="R634" s="22">
        <v>0</v>
      </c>
      <c r="S634" s="22">
        <v>3.7576436996459961E-2</v>
      </c>
      <c r="T634" s="22">
        <v>0</v>
      </c>
      <c r="U634" s="22">
        <v>0</v>
      </c>
      <c r="V634" s="22">
        <v>9.2392504215240479E-2</v>
      </c>
      <c r="W634" s="22">
        <v>9.2119216918945313E-2</v>
      </c>
      <c r="X634" s="22">
        <v>7.603919506072998E-2</v>
      </c>
      <c r="Y634" s="22">
        <v>0</v>
      </c>
      <c r="Z634" s="22">
        <v>81.319406880305451</v>
      </c>
      <c r="AA634" s="22">
        <v>0</v>
      </c>
      <c r="AB634" s="22">
        <v>0</v>
      </c>
      <c r="AC634" s="22">
        <v>0</v>
      </c>
      <c r="AD634" s="22">
        <v>1.66764235496521</v>
      </c>
      <c r="AE634" s="22">
        <v>202.13278781575411</v>
      </c>
      <c r="AF634" s="22">
        <v>173.17536286831665</v>
      </c>
      <c r="AG634" s="22">
        <v>57.88543769200956</v>
      </c>
      <c r="AH634" s="22">
        <v>0.64923779332759135</v>
      </c>
      <c r="AI634" s="22">
        <v>1.0732759505264356E-2</v>
      </c>
      <c r="AJ634" s="22">
        <v>17.951181798707694</v>
      </c>
      <c r="AK634" s="22">
        <v>4.135956801639769</v>
      </c>
      <c r="AL634" s="22">
        <v>1.0732807717823784E-2</v>
      </c>
      <c r="AM634" s="22">
        <v>613.80449218935007</v>
      </c>
      <c r="AN634" s="22">
        <v>363.93281248558918</v>
      </c>
      <c r="AO634" s="22">
        <v>18.633438544494911</v>
      </c>
      <c r="AP634" s="22">
        <v>1.5500000019868214</v>
      </c>
      <c r="AQ634" s="22">
        <v>1373.7479348932225</v>
      </c>
      <c r="AR634" s="22">
        <v>3127.8339067397906</v>
      </c>
      <c r="AS634" s="22">
        <v>0</v>
      </c>
      <c r="AT634" s="22">
        <v>39.999999478459358</v>
      </c>
    </row>
    <row r="635" spans="1:46" x14ac:dyDescent="0.25">
      <c r="A635" s="21" t="s">
        <v>99</v>
      </c>
      <c r="B635" s="21" t="s">
        <v>240</v>
      </c>
      <c r="C635" s="21" t="s">
        <v>241</v>
      </c>
      <c r="D635" s="21" t="s">
        <v>242</v>
      </c>
      <c r="E635" s="21" t="s">
        <v>243</v>
      </c>
      <c r="F635" s="21" t="s">
        <v>244</v>
      </c>
      <c r="G635" s="21" t="s">
        <v>245</v>
      </c>
      <c r="H635" s="21" t="s">
        <v>246</v>
      </c>
      <c r="I635" s="22">
        <v>4.2241190911896354</v>
      </c>
      <c r="J635" s="22">
        <v>3692.0319134105562</v>
      </c>
      <c r="K635" s="22">
        <v>8718.1036400699359</v>
      </c>
      <c r="L635" s="22">
        <v>236.33637508783005</v>
      </c>
      <c r="M635" s="22">
        <v>180.96929155244334</v>
      </c>
      <c r="N635" s="22">
        <f t="shared" si="668"/>
        <v>417.30566664027339</v>
      </c>
      <c r="O635" s="22">
        <v>600</v>
      </c>
      <c r="P635" s="22">
        <v>23.719303018879145</v>
      </c>
      <c r="Q635" s="22">
        <v>0</v>
      </c>
      <c r="R635" s="22">
        <v>0</v>
      </c>
      <c r="S635" s="22">
        <v>3.5842537879943848E-2</v>
      </c>
      <c r="T635" s="22">
        <v>0</v>
      </c>
      <c r="U635" s="22">
        <v>0</v>
      </c>
      <c r="V635" s="22">
        <v>5.4359555244445801E-2</v>
      </c>
      <c r="W635" s="22">
        <v>1.9875884056091309E-2</v>
      </c>
      <c r="X635" s="22">
        <v>2.6226162910461426E-2</v>
      </c>
      <c r="Y635" s="22">
        <v>0</v>
      </c>
      <c r="Z635" s="22">
        <v>89.064718350884917</v>
      </c>
      <c r="AA635" s="22">
        <v>0</v>
      </c>
      <c r="AB635" s="22">
        <v>0</v>
      </c>
      <c r="AC635" s="22">
        <v>0</v>
      </c>
      <c r="AD635" s="22">
        <v>1.5990583896636963</v>
      </c>
      <c r="AE635" s="22">
        <v>195.3283528397825</v>
      </c>
      <c r="AF635" s="22">
        <v>147.53981329887705</v>
      </c>
      <c r="AG635" s="22">
        <v>55.361825032848337</v>
      </c>
      <c r="AH635" s="22">
        <v>0.5036435309495243</v>
      </c>
      <c r="AI635" s="22">
        <v>5.2585025384535387E-3</v>
      </c>
      <c r="AJ635" s="22">
        <v>23.719303018879145</v>
      </c>
      <c r="AK635" s="22">
        <v>3.0028362468956917</v>
      </c>
      <c r="AL635" s="22">
        <v>5.2585025384532975E-3</v>
      </c>
      <c r="AM635" s="22">
        <v>620.71120826944491</v>
      </c>
      <c r="AN635" s="22">
        <v>377.49026798865867</v>
      </c>
      <c r="AO635" s="22">
        <v>18.42163134281579</v>
      </c>
      <c r="AP635" s="22">
        <v>1.5358735783406972</v>
      </c>
      <c r="AQ635" s="22">
        <v>1352.7704754584956</v>
      </c>
      <c r="AR635" s="22">
        <v>2902.973597126288</v>
      </c>
      <c r="AS635" s="22">
        <v>0</v>
      </c>
      <c r="AT635" s="22">
        <v>39.999999478459358</v>
      </c>
    </row>
    <row r="636" spans="1:46" x14ac:dyDescent="0.25">
      <c r="A636" s="21" t="s">
        <v>99</v>
      </c>
      <c r="B636" s="21" t="s">
        <v>247</v>
      </c>
      <c r="C636" s="21" t="s">
        <v>248</v>
      </c>
      <c r="D636" s="21" t="s">
        <v>249</v>
      </c>
      <c r="E636" s="21" t="s">
        <v>250</v>
      </c>
      <c r="F636" s="21" t="s">
        <v>251</v>
      </c>
      <c r="G636" s="21" t="s">
        <v>252</v>
      </c>
      <c r="H636" s="21" t="s">
        <v>253</v>
      </c>
      <c r="I636" s="22">
        <v>5.4912816118313836</v>
      </c>
      <c r="J636" s="22">
        <v>4891.5358689647655</v>
      </c>
      <c r="K636" s="22">
        <v>11413.95462575674</v>
      </c>
      <c r="L636" s="22">
        <v>280.34501797747373</v>
      </c>
      <c r="M636" s="22">
        <v>233.73805955187311</v>
      </c>
      <c r="N636" s="22">
        <f t="shared" si="668"/>
        <v>514.08307752934684</v>
      </c>
      <c r="O636" s="22">
        <v>600</v>
      </c>
      <c r="P636" s="22">
        <v>53.623475745553151</v>
      </c>
      <c r="Q636" s="22">
        <v>0</v>
      </c>
      <c r="R636" s="22">
        <v>0</v>
      </c>
      <c r="S636" s="22">
        <v>2.3312151432037354E-2</v>
      </c>
      <c r="T636" s="22">
        <v>0</v>
      </c>
      <c r="U636" s="22">
        <v>0</v>
      </c>
      <c r="V636" s="22">
        <v>6.8342089653015137E-3</v>
      </c>
      <c r="W636" s="22">
        <v>7.7120184898376465E-2</v>
      </c>
      <c r="X636" s="22">
        <v>7.3766827583312988E-2</v>
      </c>
      <c r="Y636" s="22">
        <v>0</v>
      </c>
      <c r="Z636" s="22">
        <v>91.825687693275185</v>
      </c>
      <c r="AA636" s="22">
        <v>0</v>
      </c>
      <c r="AB636" s="22">
        <v>0</v>
      </c>
      <c r="AC636" s="22">
        <v>0</v>
      </c>
      <c r="AD636" s="22">
        <v>1.3683339357376099</v>
      </c>
      <c r="AE636" s="22">
        <v>241.51752523905475</v>
      </c>
      <c r="AF636" s="22">
        <v>122.44051099525822</v>
      </c>
      <c r="AG636" s="22">
        <v>46.597269438459101</v>
      </c>
      <c r="AH636" s="22">
        <v>0.4557888765314842</v>
      </c>
      <c r="AI636" s="22">
        <v>9.6889871415255895E-3</v>
      </c>
      <c r="AJ636" s="22">
        <v>53.623475745553151</v>
      </c>
      <c r="AK636" s="22">
        <v>10.914760728589563</v>
      </c>
      <c r="AL636" s="22">
        <v>9.7723211724873825E-3</v>
      </c>
      <c r="AM636" s="22">
        <v>642.69894269579106</v>
      </c>
      <c r="AN636" s="22">
        <v>350.78880743770037</v>
      </c>
      <c r="AO636" s="22">
        <v>21.672870312457313</v>
      </c>
      <c r="AP636" s="22">
        <v>1.520316917372877</v>
      </c>
      <c r="AQ636" s="22">
        <v>1329.6400784996986</v>
      </c>
      <c r="AR636" s="22">
        <v>2853.9749617202351</v>
      </c>
      <c r="AS636" s="22">
        <v>0</v>
      </c>
      <c r="AT636" s="22">
        <v>39.999999478459358</v>
      </c>
    </row>
    <row r="637" spans="1:46" x14ac:dyDescent="0.25">
      <c r="A637" s="21" t="s">
        <v>99</v>
      </c>
      <c r="B637" s="21" t="s">
        <v>254</v>
      </c>
      <c r="C637" s="21" t="s">
        <v>255</v>
      </c>
      <c r="D637" s="21" t="s">
        <v>256</v>
      </c>
      <c r="E637" s="21" t="s">
        <v>257</v>
      </c>
      <c r="F637" s="21" t="s">
        <v>258</v>
      </c>
      <c r="G637" s="21" t="s">
        <v>259</v>
      </c>
      <c r="H637" s="21" t="s">
        <v>260</v>
      </c>
      <c r="I637" s="22">
        <v>6.3582209419930447</v>
      </c>
      <c r="J637" s="22">
        <v>4778.2442799266673</v>
      </c>
      <c r="K637" s="22">
        <v>11172.757032724145</v>
      </c>
      <c r="L637" s="22">
        <v>242.20287599817283</v>
      </c>
      <c r="M637" s="22">
        <v>212.27800632675959</v>
      </c>
      <c r="N637" s="22">
        <f t="shared" si="668"/>
        <v>454.4808823249324</v>
      </c>
      <c r="O637" s="22">
        <v>600</v>
      </c>
      <c r="P637" s="22">
        <v>11.576369754038751</v>
      </c>
      <c r="Q637" s="22">
        <v>0</v>
      </c>
      <c r="R637" s="22">
        <v>0</v>
      </c>
      <c r="S637" s="22">
        <v>2.660137414932251E-2</v>
      </c>
      <c r="T637" s="22">
        <v>0</v>
      </c>
      <c r="U637" s="22">
        <v>0</v>
      </c>
      <c r="V637" s="22">
        <v>7.3613524436950684E-3</v>
      </c>
      <c r="W637" s="22">
        <v>0.15307694673538208</v>
      </c>
      <c r="X637" s="22">
        <v>9.5047891139984131E-2</v>
      </c>
      <c r="Y637" s="22">
        <v>0</v>
      </c>
      <c r="Z637" s="22">
        <v>80.969676462500416</v>
      </c>
      <c r="AA637" s="22">
        <v>0</v>
      </c>
      <c r="AB637" s="22">
        <v>0</v>
      </c>
      <c r="AC637" s="22">
        <v>0</v>
      </c>
      <c r="AD637" s="22">
        <v>1.2988132238388062</v>
      </c>
      <c r="AE637" s="22">
        <v>222.24205189828672</v>
      </c>
      <c r="AF637" s="22">
        <v>108.80828769032476</v>
      </c>
      <c r="AG637" s="22">
        <v>29.921466688875139</v>
      </c>
      <c r="AH637" s="22">
        <v>0.57626587201025925</v>
      </c>
      <c r="AI637" s="22">
        <v>3.4029825380589265E-3</v>
      </c>
      <c r="AJ637" s="22">
        <v>11.576369754038751</v>
      </c>
      <c r="AK637" s="22">
        <v>3.6893824512759981</v>
      </c>
      <c r="AL637" s="22">
        <v>3.4510151052860724E-3</v>
      </c>
      <c r="AM637" s="22">
        <v>607.88353628765731</v>
      </c>
      <c r="AN637" s="22">
        <v>354.95983717208225</v>
      </c>
      <c r="AO637" s="22">
        <v>19.47946524160734</v>
      </c>
      <c r="AP637" s="22">
        <v>1.5261698667107984</v>
      </c>
      <c r="AQ637" s="22">
        <v>1338.346109535988</v>
      </c>
      <c r="AR637" s="22">
        <v>3720.0006436730268</v>
      </c>
      <c r="AS637" s="22">
        <v>0</v>
      </c>
      <c r="AT637" s="22">
        <v>39.999999478459358</v>
      </c>
    </row>
    <row r="638" spans="1:46" x14ac:dyDescent="0.25">
      <c r="A638" s="21" t="s">
        <v>99</v>
      </c>
      <c r="B638" s="21" t="s">
        <v>261</v>
      </c>
      <c r="C638" s="21" t="s">
        <v>262</v>
      </c>
      <c r="D638" s="21" t="s">
        <v>263</v>
      </c>
      <c r="E638" s="21" t="s">
        <v>264</v>
      </c>
      <c r="F638" s="21" t="s">
        <v>265</v>
      </c>
      <c r="G638" s="21" t="s">
        <v>266</v>
      </c>
      <c r="H638" s="21" t="s">
        <v>267</v>
      </c>
      <c r="I638" s="22">
        <v>4.3820089603695518</v>
      </c>
      <c r="J638" s="22">
        <v>3645.61795093922</v>
      </c>
      <c r="K638" s="22">
        <v>8499.8126974291663</v>
      </c>
      <c r="L638" s="22">
        <v>251.84423853256195</v>
      </c>
      <c r="M638" s="22">
        <v>196.38926188599442</v>
      </c>
      <c r="N638" s="22">
        <f t="shared" si="668"/>
        <v>448.23350041855633</v>
      </c>
      <c r="O638" s="22">
        <v>600</v>
      </c>
      <c r="P638" s="22">
        <v>16.836587543366477</v>
      </c>
      <c r="Q638" s="22">
        <v>0</v>
      </c>
      <c r="R638" s="22">
        <v>0</v>
      </c>
      <c r="S638" s="22">
        <v>2.7776241302490234E-2</v>
      </c>
      <c r="T638" s="22">
        <v>0</v>
      </c>
      <c r="U638" s="22">
        <v>0</v>
      </c>
      <c r="V638" s="22">
        <v>2.6227116584777832E-2</v>
      </c>
      <c r="W638" s="22">
        <v>0.19414174556732178</v>
      </c>
      <c r="X638" s="22">
        <v>0.12981081008911133</v>
      </c>
      <c r="Y638" s="22">
        <v>0</v>
      </c>
      <c r="Z638" s="22">
        <v>77.064926812532605</v>
      </c>
      <c r="AA638" s="22">
        <v>0</v>
      </c>
      <c r="AB638" s="22">
        <v>0</v>
      </c>
      <c r="AC638" s="22">
        <v>0</v>
      </c>
      <c r="AD638" s="22">
        <v>1.4467339515686035</v>
      </c>
      <c r="AE638" s="22">
        <v>214.18189287218806</v>
      </c>
      <c r="AF638" s="22">
        <v>162.73866904872372</v>
      </c>
      <c r="AG638" s="22">
        <v>55.448882941795631</v>
      </c>
      <c r="AH638" s="22">
        <v>0.74724319492104663</v>
      </c>
      <c r="AI638" s="22">
        <v>6.0937047719104393E-3</v>
      </c>
      <c r="AJ638" s="22">
        <v>16.836587543366477</v>
      </c>
      <c r="AK638" s="22">
        <v>2.5400845203670825</v>
      </c>
      <c r="AL638" s="22">
        <v>6.1071816290223565E-3</v>
      </c>
      <c r="AM638" s="22">
        <v>614.29039584137035</v>
      </c>
      <c r="AN638" s="22">
        <v>356.70475643938249</v>
      </c>
      <c r="AO638" s="22">
        <v>19.35062028786669</v>
      </c>
      <c r="AP638" s="22">
        <v>1.5451414754384185</v>
      </c>
      <c r="AQ638" s="22">
        <v>1366.5359467197359</v>
      </c>
      <c r="AR638" s="22">
        <v>3646.7366073473395</v>
      </c>
      <c r="AS638" s="22">
        <v>0</v>
      </c>
      <c r="AT638" s="22">
        <v>39.999999478459358</v>
      </c>
    </row>
    <row r="639" spans="1:46" x14ac:dyDescent="0.25">
      <c r="A639" s="21" t="s">
        <v>99</v>
      </c>
      <c r="B639" s="21" t="s">
        <v>268</v>
      </c>
      <c r="C639" s="21" t="s">
        <v>269</v>
      </c>
      <c r="D639" s="21" t="s">
        <v>270</v>
      </c>
      <c r="E639" s="21" t="s">
        <v>271</v>
      </c>
      <c r="F639" s="21" t="s">
        <v>272</v>
      </c>
      <c r="G639" s="21" t="s">
        <v>273</v>
      </c>
      <c r="H639" s="21" t="s">
        <v>274</v>
      </c>
      <c r="I639" s="22">
        <v>5.5610031287848622</v>
      </c>
      <c r="J639" s="22">
        <v>4712.3600492705982</v>
      </c>
      <c r="K639" s="22">
        <v>10970.350833642853</v>
      </c>
      <c r="L639" s="22">
        <v>237.96248338960643</v>
      </c>
      <c r="M639" s="22">
        <v>199.72621939067102</v>
      </c>
      <c r="N639" s="22">
        <f t="shared" si="668"/>
        <v>437.68870278027748</v>
      </c>
      <c r="O639" s="22">
        <v>600</v>
      </c>
      <c r="P639" s="22">
        <v>17.490488098701462</v>
      </c>
      <c r="Q639" s="22">
        <v>0</v>
      </c>
      <c r="R639" s="22">
        <v>0</v>
      </c>
      <c r="S639" s="22">
        <v>2.3258090019226074E-2</v>
      </c>
      <c r="T639" s="22">
        <v>0</v>
      </c>
      <c r="U639" s="22">
        <v>0</v>
      </c>
      <c r="V639" s="22">
        <v>2.3471713066101074E-3</v>
      </c>
      <c r="W639" s="22">
        <v>0.11866819858551025</v>
      </c>
      <c r="X639" s="22">
        <v>8.9686989784240723E-2</v>
      </c>
      <c r="Y639" s="22">
        <v>0</v>
      </c>
      <c r="Z639" s="22">
        <v>78.927852526063205</v>
      </c>
      <c r="AA639" s="22">
        <v>0</v>
      </c>
      <c r="AB639" s="22">
        <v>0</v>
      </c>
      <c r="AC639" s="22">
        <v>0</v>
      </c>
      <c r="AD639" s="22">
        <v>1.3068501949310303</v>
      </c>
      <c r="AE639" s="22">
        <v>208.16615924695418</v>
      </c>
      <c r="AF639" s="22">
        <v>132.38782280505171</v>
      </c>
      <c r="AG639" s="22">
        <v>38.231835484986313</v>
      </c>
      <c r="AH639" s="22">
        <v>0.53247606999110109</v>
      </c>
      <c r="AI639" s="22">
        <v>4.4285139490563043E-3</v>
      </c>
      <c r="AJ639" s="22">
        <v>17.490488098701462</v>
      </c>
      <c r="AK639" s="22">
        <v>4.7823657757815834</v>
      </c>
      <c r="AL639" s="22">
        <v>4.5895671512571849E-3</v>
      </c>
      <c r="AM639" s="22">
        <v>612.70353275576861</v>
      </c>
      <c r="AN639" s="22">
        <v>362.62472893004673</v>
      </c>
      <c r="AO639" s="22">
        <v>21.739862571605478</v>
      </c>
      <c r="AP639" s="22">
        <v>1.5464250482250788</v>
      </c>
      <c r="AQ639" s="22">
        <v>1368.4415677502548</v>
      </c>
      <c r="AR639" s="22">
        <v>3269.5216240530076</v>
      </c>
      <c r="AS639" s="22">
        <v>0</v>
      </c>
      <c r="AT639" s="22">
        <v>39.999999478459358</v>
      </c>
    </row>
    <row r="640" spans="1:46" x14ac:dyDescent="0.25">
      <c r="A640" s="21" t="s">
        <v>99</v>
      </c>
      <c r="B640" s="21" t="s">
        <v>275</v>
      </c>
      <c r="C640" s="21" t="s">
        <v>276</v>
      </c>
      <c r="D640" s="21" t="s">
        <v>277</v>
      </c>
      <c r="E640" s="21" t="s">
        <v>278</v>
      </c>
      <c r="F640" s="21" t="s">
        <v>279</v>
      </c>
      <c r="G640" s="21" t="s">
        <v>280</v>
      </c>
      <c r="H640" s="21" t="s">
        <v>281</v>
      </c>
      <c r="I640" s="22">
        <v>5.2233744268773581</v>
      </c>
      <c r="J640" s="22">
        <v>4063.5663961097939</v>
      </c>
      <c r="K640" s="22">
        <v>9641.4717804358133</v>
      </c>
      <c r="L640" s="22">
        <v>237.46977417031513</v>
      </c>
      <c r="M640" s="22">
        <v>190.63268782109881</v>
      </c>
      <c r="N640" s="22">
        <f t="shared" si="668"/>
        <v>428.10246199141397</v>
      </c>
      <c r="O640" s="22">
        <v>600</v>
      </c>
      <c r="P640" s="22">
        <v>50.910002726595849</v>
      </c>
      <c r="Q640" s="22">
        <v>1.8045872284467994</v>
      </c>
      <c r="R640" s="22">
        <v>0</v>
      </c>
      <c r="S640" s="22">
        <v>5.6107580661773682E-2</v>
      </c>
      <c r="T640" s="22">
        <v>0</v>
      </c>
      <c r="U640" s="22">
        <v>0</v>
      </c>
      <c r="V640" s="22">
        <v>0.13614797592163086</v>
      </c>
      <c r="W640" s="22">
        <v>1.4454543590545654E-2</v>
      </c>
      <c r="X640" s="22">
        <v>2.1335124969482422E-2</v>
      </c>
      <c r="Y640" s="22">
        <v>0</v>
      </c>
      <c r="Z640" s="22">
        <v>88.922739215857277</v>
      </c>
      <c r="AA640" s="22">
        <v>0</v>
      </c>
      <c r="AB640" s="22">
        <v>0</v>
      </c>
      <c r="AC640" s="22">
        <v>0</v>
      </c>
      <c r="AD640" s="22">
        <v>1.4370465278625488</v>
      </c>
      <c r="AE640" s="22">
        <v>217.98324535095574</v>
      </c>
      <c r="AF640" s="22">
        <v>124.92875556773961</v>
      </c>
      <c r="AG640" s="22">
        <v>46.824283811363465</v>
      </c>
      <c r="AH640" s="22">
        <v>0.50280833347892506</v>
      </c>
      <c r="AI640" s="22">
        <v>1.2802537852875146E-2</v>
      </c>
      <c r="AJ640" s="22">
        <v>50.910002726595849</v>
      </c>
      <c r="AK640" s="22">
        <v>6.5412626808307301</v>
      </c>
      <c r="AL640" s="22">
        <v>1.3038147961551193E-2</v>
      </c>
      <c r="AM640" s="22">
        <v>642.55111466935671</v>
      </c>
      <c r="AN640" s="22">
        <v>393.10385308319303</v>
      </c>
      <c r="AO640" s="22">
        <v>21.186717495478597</v>
      </c>
      <c r="AP640" s="22">
        <v>1.5043416880623459</v>
      </c>
      <c r="AQ640" s="22">
        <v>1305.8554965764652</v>
      </c>
      <c r="AR640" s="22">
        <v>3217.128767054116</v>
      </c>
      <c r="AS640" s="22">
        <v>0</v>
      </c>
      <c r="AT640" s="22">
        <v>30.00000007450581</v>
      </c>
    </row>
    <row r="641" spans="1:46" x14ac:dyDescent="0.25">
      <c r="A641" s="21" t="s">
        <v>99</v>
      </c>
      <c r="B641" s="21" t="s">
        <v>282</v>
      </c>
      <c r="C641" s="21" t="s">
        <v>283</v>
      </c>
      <c r="D641" s="21" t="s">
        <v>284</v>
      </c>
      <c r="E641" s="21" t="s">
        <v>285</v>
      </c>
      <c r="F641" s="21" t="s">
        <v>286</v>
      </c>
      <c r="G641" s="21" t="s">
        <v>287</v>
      </c>
      <c r="H641" s="21" t="s">
        <v>288</v>
      </c>
      <c r="I641" s="22">
        <v>5.0213373838524022</v>
      </c>
      <c r="J641" s="22">
        <v>4105.0484525018474</v>
      </c>
      <c r="K641" s="22">
        <v>9580.3133167191972</v>
      </c>
      <c r="L641" s="22">
        <v>258.62862744547789</v>
      </c>
      <c r="M641" s="22">
        <v>212.46691759041659</v>
      </c>
      <c r="N641" s="22">
        <f t="shared" si="668"/>
        <v>471.09554503589447</v>
      </c>
      <c r="O641" s="22">
        <v>600</v>
      </c>
      <c r="P641" s="22">
        <v>37.989625590853393</v>
      </c>
      <c r="Q641" s="22">
        <v>0</v>
      </c>
      <c r="R641" s="22">
        <v>0</v>
      </c>
      <c r="S641" s="22">
        <v>4.4532358646392822E-2</v>
      </c>
      <c r="T641" s="22">
        <v>0</v>
      </c>
      <c r="U641" s="22">
        <v>0</v>
      </c>
      <c r="V641" s="22">
        <v>2.5594055652618408E-2</v>
      </c>
      <c r="W641" s="22">
        <v>4.8927664756774902E-3</v>
      </c>
      <c r="X641" s="22">
        <v>1.9846737384796143E-2</v>
      </c>
      <c r="Y641" s="22">
        <v>0</v>
      </c>
      <c r="Z641" s="22">
        <v>94.060603752987149</v>
      </c>
      <c r="AA641" s="22">
        <v>0</v>
      </c>
      <c r="AB641" s="22">
        <v>0</v>
      </c>
      <c r="AC641" s="22">
        <v>0</v>
      </c>
      <c r="AD641" s="22">
        <v>1.6877429485321045</v>
      </c>
      <c r="AE641" s="22">
        <v>223.53318499316538</v>
      </c>
      <c r="AF641" s="22">
        <v>142.58393043858942</v>
      </c>
      <c r="AG641" s="22">
        <v>46.14934772525563</v>
      </c>
      <c r="AH641" s="22">
        <v>0.58256653169471462</v>
      </c>
      <c r="AI641" s="22">
        <v>1.2362129805774124E-2</v>
      </c>
      <c r="AJ641" s="22">
        <v>37.989625590853393</v>
      </c>
      <c r="AK641" s="22">
        <v>8.461014557320544</v>
      </c>
      <c r="AL641" s="22">
        <v>1.2420725623848307E-2</v>
      </c>
      <c r="AM641" s="22">
        <v>629.51619030790891</v>
      </c>
      <c r="AN641" s="22">
        <v>359.50991009689136</v>
      </c>
      <c r="AO641" s="22">
        <v>18.696552410670186</v>
      </c>
      <c r="AP641" s="22">
        <v>1.5352897881458691</v>
      </c>
      <c r="AQ641" s="22">
        <v>1351.9030188210891</v>
      </c>
      <c r="AR641" s="22">
        <v>3221.0882576457043</v>
      </c>
      <c r="AS641" s="22">
        <v>0</v>
      </c>
      <c r="AT641" s="22">
        <v>39.999999478459358</v>
      </c>
    </row>
    <row r="642" spans="1:46" x14ac:dyDescent="0.25">
      <c r="A642" s="21" t="s">
        <v>99</v>
      </c>
      <c r="B642" s="21" t="s">
        <v>289</v>
      </c>
      <c r="C642" s="21" t="s">
        <v>290</v>
      </c>
      <c r="D642" s="21" t="s">
        <v>291</v>
      </c>
      <c r="E642" s="21" t="s">
        <v>292</v>
      </c>
      <c r="F642" s="21" t="s">
        <v>293</v>
      </c>
      <c r="G642" s="21" t="s">
        <v>294</v>
      </c>
      <c r="H642" s="21" t="s">
        <v>295</v>
      </c>
      <c r="I642" s="22">
        <v>5.7833349826740443</v>
      </c>
      <c r="J642" s="22">
        <v>4161.8419971169333</v>
      </c>
      <c r="K642" s="22">
        <v>9848.8463837029631</v>
      </c>
      <c r="L642" s="22">
        <v>242.2822290319568</v>
      </c>
      <c r="M642" s="22">
        <v>196.71958060386245</v>
      </c>
      <c r="N642" s="22">
        <f t="shared" si="668"/>
        <v>439.00180963581926</v>
      </c>
      <c r="O642" s="22">
        <v>600</v>
      </c>
      <c r="P642" s="22">
        <v>13.896105112507939</v>
      </c>
      <c r="Q642" s="22">
        <v>0</v>
      </c>
      <c r="R642" s="22">
        <v>0</v>
      </c>
      <c r="S642" s="22">
        <v>4.7157764434814453E-2</v>
      </c>
      <c r="T642" s="22">
        <v>0</v>
      </c>
      <c r="U642" s="22">
        <v>0</v>
      </c>
      <c r="V642" s="22">
        <v>0.14252632856369019</v>
      </c>
      <c r="W642" s="22">
        <v>6.4653396606445313E-2</v>
      </c>
      <c r="X642" s="22">
        <v>4.5908153057098389E-2</v>
      </c>
      <c r="Y642" s="22">
        <v>0</v>
      </c>
      <c r="Z642" s="22">
        <v>83.803140788577991</v>
      </c>
      <c r="AA642" s="22">
        <v>0</v>
      </c>
      <c r="AB642" s="22">
        <v>0</v>
      </c>
      <c r="AC642" s="22">
        <v>0</v>
      </c>
      <c r="AD642" s="22">
        <v>1.4982129335403442</v>
      </c>
      <c r="AE642" s="22">
        <v>224.1579445280299</v>
      </c>
      <c r="AF642" s="22">
        <v>135.04376662192644</v>
      </c>
      <c r="AG642" s="22">
        <v>45.558281115017856</v>
      </c>
      <c r="AH642" s="22">
        <v>0.50873817619091444</v>
      </c>
      <c r="AI642" s="22">
        <v>4.3673130763411836E-3</v>
      </c>
      <c r="AJ642" s="22">
        <v>13.896105112507939</v>
      </c>
      <c r="AK642" s="22">
        <v>1.5619379420834496</v>
      </c>
      <c r="AL642" s="22">
        <v>4.3813060452038526E-3</v>
      </c>
      <c r="AM642" s="22">
        <v>612.32978586437923</v>
      </c>
      <c r="AN642" s="22">
        <v>362.79742084017209</v>
      </c>
      <c r="AO642" s="22">
        <v>24.435550442616318</v>
      </c>
      <c r="AP642" s="22">
        <v>1.5500000019868214</v>
      </c>
      <c r="AQ642" s="22">
        <v>1373.7479348932225</v>
      </c>
      <c r="AR642" s="22">
        <v>2994.8336497420569</v>
      </c>
      <c r="AS642" s="22">
        <v>0</v>
      </c>
      <c r="AT642" s="22">
        <v>39.999999478459358</v>
      </c>
    </row>
    <row r="643" spans="1:46" x14ac:dyDescent="0.25">
      <c r="A643" s="21" t="s">
        <v>99</v>
      </c>
      <c r="B643" s="21" t="s">
        <v>296</v>
      </c>
      <c r="C643" s="21" t="s">
        <v>297</v>
      </c>
      <c r="D643" s="21" t="s">
        <v>298</v>
      </c>
      <c r="E643" s="21" t="s">
        <v>299</v>
      </c>
      <c r="F643" s="21" t="s">
        <v>300</v>
      </c>
      <c r="G643" s="21" t="s">
        <v>301</v>
      </c>
      <c r="H643" s="21" t="s">
        <v>302</v>
      </c>
      <c r="I643" s="22">
        <v>5.9809001438920459</v>
      </c>
      <c r="J643" s="22">
        <v>4601.0461974280961</v>
      </c>
      <c r="K643" s="22">
        <v>10825.121152095771</v>
      </c>
      <c r="L643" s="22">
        <v>248.47627595342391</v>
      </c>
      <c r="M643" s="22">
        <v>213.4751794466932</v>
      </c>
      <c r="N643" s="22">
        <f t="shared" si="668"/>
        <v>461.95145540011708</v>
      </c>
      <c r="O643" s="22">
        <v>600</v>
      </c>
      <c r="P643" s="22">
        <v>14.680000371299684</v>
      </c>
      <c r="Q643" s="22">
        <v>0</v>
      </c>
      <c r="R643" s="22">
        <v>0</v>
      </c>
      <c r="S643" s="22">
        <v>5.3496658802032471E-2</v>
      </c>
      <c r="T643" s="22">
        <v>0</v>
      </c>
      <c r="U643" s="22">
        <v>0</v>
      </c>
      <c r="V643" s="22">
        <v>0.11707186698913574</v>
      </c>
      <c r="W643" s="22">
        <v>2.5099575519561768E-2</v>
      </c>
      <c r="X643" s="22">
        <v>2.8642773628234863E-2</v>
      </c>
      <c r="Y643" s="22">
        <v>0</v>
      </c>
      <c r="Z643" s="22">
        <v>89.686966651083793</v>
      </c>
      <c r="AA643" s="22">
        <v>0</v>
      </c>
      <c r="AB643" s="22">
        <v>0</v>
      </c>
      <c r="AC643" s="22">
        <v>0</v>
      </c>
      <c r="AD643" s="22">
        <v>1.4805146455764771</v>
      </c>
      <c r="AE643" s="22">
        <v>236.5234373541474</v>
      </c>
      <c r="AF643" s="22">
        <v>141.99973489504947</v>
      </c>
      <c r="AG643" s="22">
        <v>34.995998133206164</v>
      </c>
      <c r="AH643" s="22">
        <v>0.59888943448685206</v>
      </c>
      <c r="AI643" s="22">
        <v>5.0983735246715942E-3</v>
      </c>
      <c r="AJ643" s="22">
        <v>14.680000371299684</v>
      </c>
      <c r="AK643" s="22">
        <v>5.0785748130263135</v>
      </c>
      <c r="AL643" s="22">
        <v>5.1431190823834818E-3</v>
      </c>
      <c r="AM643" s="22">
        <v>609.59628243919099</v>
      </c>
      <c r="AN643" s="22">
        <v>352.65367147751044</v>
      </c>
      <c r="AO643" s="22">
        <v>21.810821857835904</v>
      </c>
      <c r="AP643" s="22">
        <v>1.5500000019868214</v>
      </c>
      <c r="AQ643" s="22">
        <v>1373.7479348932225</v>
      </c>
      <c r="AR643" s="22">
        <v>3212.7083174912418</v>
      </c>
      <c r="AS643" s="22">
        <v>0</v>
      </c>
      <c r="AT643" s="22">
        <v>39.999999478459358</v>
      </c>
    </row>
    <row r="644" spans="1:46" x14ac:dyDescent="0.25">
      <c r="A644" s="21" t="s">
        <v>99</v>
      </c>
      <c r="B644" s="21" t="s">
        <v>303</v>
      </c>
      <c r="C644" s="21" t="s">
        <v>304</v>
      </c>
      <c r="D644" s="21" t="s">
        <v>305</v>
      </c>
      <c r="E644" s="21" t="s">
        <v>306</v>
      </c>
      <c r="F644" s="21" t="s">
        <v>307</v>
      </c>
      <c r="G644" s="21" t="s">
        <v>308</v>
      </c>
      <c r="H644" s="21" t="s">
        <v>309</v>
      </c>
      <c r="I644" s="22">
        <v>5.1298404781010385</v>
      </c>
      <c r="J644" s="22">
        <v>4181.0442336011802</v>
      </c>
      <c r="K644" s="22">
        <v>9760.2603786935488</v>
      </c>
      <c r="L644" s="22">
        <v>251.66509206361005</v>
      </c>
      <c r="M644" s="22">
        <v>207.21358899390577</v>
      </c>
      <c r="N644" s="22">
        <f t="shared" si="668"/>
        <v>458.87868105751579</v>
      </c>
      <c r="O644" s="22">
        <v>600</v>
      </c>
      <c r="P644" s="22">
        <v>18.900000432040542</v>
      </c>
      <c r="Q644" s="22">
        <v>0</v>
      </c>
      <c r="R644" s="22">
        <v>0</v>
      </c>
      <c r="S644" s="22">
        <v>4.2553722858428955E-2</v>
      </c>
      <c r="T644" s="22">
        <v>0</v>
      </c>
      <c r="U644" s="22">
        <v>0</v>
      </c>
      <c r="V644" s="22">
        <v>3.5719037055969238E-2</v>
      </c>
      <c r="W644" s="22">
        <v>9.3339920043945313E-2</v>
      </c>
      <c r="X644" s="22">
        <v>7.6620101928710938E-2</v>
      </c>
      <c r="Y644" s="22">
        <v>0</v>
      </c>
      <c r="Z644" s="22">
        <v>81.071610897272151</v>
      </c>
      <c r="AA644" s="22">
        <v>0</v>
      </c>
      <c r="AB644" s="22">
        <v>0</v>
      </c>
      <c r="AC644" s="22">
        <v>0</v>
      </c>
      <c r="AD644" s="22">
        <v>1.4198306798934937</v>
      </c>
      <c r="AE644" s="22">
        <v>224.49828849298473</v>
      </c>
      <c r="AF644" s="22">
        <v>145.52816395424409</v>
      </c>
      <c r="AG644" s="22">
        <v>44.439442705372159</v>
      </c>
      <c r="AH644" s="22">
        <v>0.65335721616215792</v>
      </c>
      <c r="AI644" s="22">
        <v>1.2060364332173678E-2</v>
      </c>
      <c r="AJ644" s="22">
        <v>18.900000432040542</v>
      </c>
      <c r="AK644" s="22">
        <v>8.270345272200224</v>
      </c>
      <c r="AL644" s="22">
        <v>1.2146864477899229E-2</v>
      </c>
      <c r="AM644" s="22">
        <v>610.61750829536243</v>
      </c>
      <c r="AN644" s="22">
        <v>351.70451600591332</v>
      </c>
      <c r="AO644" s="22">
        <v>20.563450692318597</v>
      </c>
      <c r="AP644" s="22">
        <v>1.4828375647645553</v>
      </c>
      <c r="AQ644" s="22">
        <v>1273.7880838713756</v>
      </c>
      <c r="AR644" s="22">
        <v>3386.304817193999</v>
      </c>
      <c r="AS644" s="22">
        <v>0</v>
      </c>
      <c r="AT644" s="22">
        <v>39.999999478459358</v>
      </c>
    </row>
    <row r="645" spans="1:46" x14ac:dyDescent="0.25">
      <c r="A645" s="20"/>
      <c r="B645" s="20"/>
      <c r="C645" s="20"/>
      <c r="D645" s="20"/>
      <c r="E645" s="20"/>
      <c r="F645" s="20"/>
      <c r="G645" s="20"/>
      <c r="H645" s="20"/>
      <c r="I645" s="20">
        <f>AVERAGE(I615:I644)</f>
        <v>4.9174893912521265</v>
      </c>
      <c r="J645" s="20">
        <f t="shared" ref="J645" si="669">AVERAGE(J615:J644)</f>
        <v>4049.4003079242157</v>
      </c>
      <c r="K645" s="20">
        <f t="shared" ref="K645" si="670">AVERAGE(K615:K644)</f>
        <v>9486.8870640931891</v>
      </c>
      <c r="L645" s="20">
        <f t="shared" ref="L645" si="671">AVERAGE(L615:L644)</f>
        <v>245.71859768245247</v>
      </c>
      <c r="M645" s="20">
        <f t="shared" ref="M645" si="672">AVERAGE(M615:M644)</f>
        <v>196.714597246908</v>
      </c>
      <c r="O645" s="20">
        <f t="shared" ref="O645" si="673">AVERAGE(O615:O644)</f>
        <v>600</v>
      </c>
      <c r="P645" s="20">
        <f t="shared" ref="P645" si="674">AVERAGE(P615:P644)</f>
        <v>28.43119525835694</v>
      </c>
      <c r="Q645" s="20">
        <f t="shared" ref="Q645" si="675">AVERAGE(Q615:Q644)</f>
        <v>0.16032670024571485</v>
      </c>
      <c r="R645" s="20">
        <f t="shared" ref="R645" si="676">AVERAGE(R615:R644)</f>
        <v>0</v>
      </c>
      <c r="S645" s="20">
        <f t="shared" ref="S645" si="677">AVERAGE(S615:S644)</f>
        <v>3.7513891855875649E-2</v>
      </c>
      <c r="T645" s="20">
        <f t="shared" ref="T645" si="678">AVERAGE(T615:T644)</f>
        <v>0</v>
      </c>
      <c r="U645" s="20">
        <f t="shared" ref="U645" si="679">AVERAGE(U615:U644)</f>
        <v>0</v>
      </c>
      <c r="V645" s="20">
        <f t="shared" ref="V645" si="680">AVERAGE(V615:V644)</f>
        <v>4.8393843571345012E-2</v>
      </c>
      <c r="W645" s="20">
        <f t="shared" ref="W645" si="681">AVERAGE(W615:W644)</f>
        <v>7.8038533528645829E-2</v>
      </c>
      <c r="X645" s="20">
        <f t="shared" ref="X645" si="682">AVERAGE(X615:X644)</f>
        <v>6.5611632664998379E-2</v>
      </c>
      <c r="Y645" s="20">
        <f t="shared" ref="Y645" si="683">AVERAGE(Y615:Y644)</f>
        <v>0</v>
      </c>
      <c r="Z645" s="20">
        <f t="shared" ref="Z645" si="684">AVERAGE(Z615:Z644)</f>
        <v>85.457135624478852</v>
      </c>
      <c r="AA645" s="20">
        <f t="shared" ref="AA645" si="685">AVERAGE(AA615:AA644)</f>
        <v>0</v>
      </c>
      <c r="AB645" s="20">
        <f t="shared" ref="AB645" si="686">AVERAGE(AB615:AB644)</f>
        <v>0</v>
      </c>
      <c r="AC645" s="20">
        <f t="shared" ref="AC645" si="687">AVERAGE(AC615:AC644)</f>
        <v>0</v>
      </c>
      <c r="AD645" s="20">
        <f t="shared" ref="AD645" si="688">AVERAGE(AD615:AD644)</f>
        <v>1.4940160910288494</v>
      </c>
      <c r="AE645" s="20">
        <f t="shared" ref="AE645" si="689">AVERAGE(AE615:AE644)</f>
        <v>210.81603539975077</v>
      </c>
      <c r="AF645" s="20">
        <f t="shared" ref="AF645" si="690">AVERAGE(AF615:AF644)</f>
        <v>146.24447902125314</v>
      </c>
      <c r="AG645" s="20">
        <f t="shared" ref="AG645" si="691">AVERAGE(AG615:AG644)</f>
        <v>48.994873502766943</v>
      </c>
      <c r="AH645" s="20">
        <f t="shared" ref="AH645" si="692">AVERAGE(AH615:AH644)</f>
        <v>0.57098079873476237</v>
      </c>
      <c r="AI645" s="20">
        <f t="shared" ref="AI645" si="693">AVERAGE(AI615:AI644)</f>
        <v>9.1269327774100139E-3</v>
      </c>
      <c r="AJ645" s="20">
        <f t="shared" ref="AJ645" si="694">AVERAGE(AJ615:AJ644)</f>
        <v>28.43119525835694</v>
      </c>
      <c r="AK645" s="20">
        <f t="shared" ref="AK645" si="695">AVERAGE(AK615:AK644)</f>
        <v>5.2305506230562333</v>
      </c>
      <c r="AL645" s="20">
        <f t="shared" ref="AL645" si="696">AVERAGE(AL615:AL644)</f>
        <v>9.1738091618513932E-3</v>
      </c>
      <c r="AM645" s="20">
        <f t="shared" ref="AM645" si="697">AVERAGE(AM615:AM644)</f>
        <v>623.03114412589321</v>
      </c>
      <c r="AN645" s="20">
        <f t="shared" ref="AN645" si="698">AVERAGE(AN615:AN644)</f>
        <v>368.5014789518126</v>
      </c>
      <c r="AO645" s="20">
        <f t="shared" ref="AO645" si="699">AVERAGE(AO615:AO644)</f>
        <v>19.685328272747416</v>
      </c>
      <c r="AP645" s="20">
        <f t="shared" ref="AP645" si="700">AVERAGE(AP615:AP644)</f>
        <v>1.5233083109267063</v>
      </c>
      <c r="AQ645" s="20">
        <f t="shared" ref="AQ645" si="701">AVERAGE(AQ615:AQ644)</f>
        <v>1334.0575365904369</v>
      </c>
      <c r="AR645" s="20">
        <f t="shared" ref="AR645" si="702">AVERAGE(AR615:AR644)</f>
        <v>3234.6287381985408</v>
      </c>
      <c r="AS645" s="20">
        <f t="shared" ref="AS645" si="703">AVERAGE(AS615:AS644)</f>
        <v>0</v>
      </c>
      <c r="AT645" s="20">
        <f t="shared" ref="AT645" si="704">AVERAGE(AT615:AT644)</f>
        <v>38.999999538064003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1"/>
  <sheetViews>
    <sheetView tabSelected="1" topLeftCell="A595" workbookViewId="0">
      <selection activeCell="I617" sqref="I617"/>
    </sheetView>
  </sheetViews>
  <sheetFormatPr defaultRowHeight="15" x14ac:dyDescent="0.25"/>
  <cols>
    <col min="2" max="2" width="13.7109375" bestFit="1" customWidth="1"/>
    <col min="3" max="3" width="9.5703125" bestFit="1" customWidth="1"/>
  </cols>
  <sheetData>
    <row r="1" spans="1:5" x14ac:dyDescent="0.25">
      <c r="A1" t="s">
        <v>1</v>
      </c>
      <c r="B1" t="s">
        <v>356</v>
      </c>
      <c r="C1" t="s">
        <v>342</v>
      </c>
      <c r="D1" t="s">
        <v>358</v>
      </c>
      <c r="E1" t="s">
        <v>357</v>
      </c>
    </row>
    <row r="2" spans="1:5" x14ac:dyDescent="0.25">
      <c r="A2" s="22">
        <v>2149.5482056210967</v>
      </c>
      <c r="B2">
        <v>200</v>
      </c>
      <c r="C2">
        <v>50</v>
      </c>
      <c r="D2">
        <v>348.70538973546172</v>
      </c>
      <c r="E2">
        <f>A2/(10*D2)</f>
        <v>0.61643675976783951</v>
      </c>
    </row>
    <row r="3" spans="1:5" x14ac:dyDescent="0.25">
      <c r="A3" s="22">
        <v>2252.5910909566442</v>
      </c>
      <c r="B3">
        <v>200</v>
      </c>
      <c r="C3">
        <v>50</v>
      </c>
      <c r="D3">
        <v>365.42142514342015</v>
      </c>
      <c r="E3" s="20">
        <f t="shared" ref="E3:E66" si="0">A3/(10*D3)</f>
        <v>0.61643651301303692</v>
      </c>
    </row>
    <row r="4" spans="1:5" x14ac:dyDescent="0.25">
      <c r="A4" s="22">
        <v>983.02214927127375</v>
      </c>
      <c r="B4">
        <v>200</v>
      </c>
      <c r="C4">
        <v>50</v>
      </c>
      <c r="D4">
        <v>371.63731247050055</v>
      </c>
      <c r="E4" s="20">
        <f t="shared" si="0"/>
        <v>0.26451115544252651</v>
      </c>
    </row>
    <row r="5" spans="1:5" x14ac:dyDescent="0.25">
      <c r="A5" s="22">
        <v>556.58198830467302</v>
      </c>
      <c r="B5" s="20">
        <v>200</v>
      </c>
      <c r="C5" s="20">
        <v>50</v>
      </c>
      <c r="D5">
        <v>289.33366860641149</v>
      </c>
      <c r="E5" s="20">
        <f t="shared" si="0"/>
        <v>0.19236682373865266</v>
      </c>
    </row>
    <row r="6" spans="1:5" x14ac:dyDescent="0.25">
      <c r="A6" s="22">
        <v>1598.2584248276596</v>
      </c>
      <c r="B6" s="20">
        <v>200</v>
      </c>
      <c r="C6" s="20">
        <v>50</v>
      </c>
      <c r="D6">
        <v>307.70095116676828</v>
      </c>
      <c r="E6" s="20">
        <f t="shared" si="0"/>
        <v>0.51941939690704197</v>
      </c>
    </row>
    <row r="7" spans="1:5" x14ac:dyDescent="0.25">
      <c r="A7" s="22">
        <v>936.16852372022981</v>
      </c>
      <c r="B7" s="20">
        <v>200</v>
      </c>
      <c r="C7" s="20">
        <v>50</v>
      </c>
      <c r="D7">
        <v>303.16229538289736</v>
      </c>
      <c r="E7" s="20">
        <f t="shared" si="0"/>
        <v>0.30880110685856849</v>
      </c>
    </row>
    <row r="8" spans="1:5" x14ac:dyDescent="0.25">
      <c r="A8" s="22">
        <v>1362.6658202505284</v>
      </c>
      <c r="B8" s="20">
        <v>200</v>
      </c>
      <c r="C8" s="20">
        <v>50</v>
      </c>
      <c r="D8">
        <v>325.28774948749606</v>
      </c>
      <c r="E8" s="20">
        <f t="shared" si="0"/>
        <v>0.41891089424592942</v>
      </c>
    </row>
    <row r="9" spans="1:5" x14ac:dyDescent="0.25">
      <c r="A9" s="22">
        <v>1327.2590939590962</v>
      </c>
      <c r="B9" s="20">
        <v>200</v>
      </c>
      <c r="C9" s="20">
        <v>50</v>
      </c>
      <c r="D9">
        <v>337.41944294973149</v>
      </c>
      <c r="E9" s="20">
        <f t="shared" si="0"/>
        <v>0.3933558429105789</v>
      </c>
    </row>
    <row r="10" spans="1:5" x14ac:dyDescent="0.25">
      <c r="A10" s="22">
        <v>1302.7059396010466</v>
      </c>
      <c r="B10" s="20">
        <v>200</v>
      </c>
      <c r="C10" s="20">
        <v>50</v>
      </c>
      <c r="D10">
        <v>392.72169652790905</v>
      </c>
      <c r="E10" s="20">
        <f t="shared" si="0"/>
        <v>0.33171224078486045</v>
      </c>
    </row>
    <row r="11" spans="1:5" x14ac:dyDescent="0.25">
      <c r="A11" s="22">
        <v>1385.2233301697609</v>
      </c>
      <c r="B11" s="20">
        <v>200</v>
      </c>
      <c r="C11" s="20">
        <v>50</v>
      </c>
      <c r="D11">
        <v>379.65633094841189</v>
      </c>
      <c r="E11" s="20">
        <f t="shared" si="0"/>
        <v>0.36486243406223789</v>
      </c>
    </row>
    <row r="12" spans="1:5" x14ac:dyDescent="0.25">
      <c r="A12" s="22">
        <v>1489.9722892520251</v>
      </c>
      <c r="B12" s="20">
        <v>200</v>
      </c>
      <c r="C12" s="20">
        <v>50</v>
      </c>
      <c r="D12">
        <v>384.16478884235443</v>
      </c>
      <c r="E12" s="20">
        <f t="shared" si="0"/>
        <v>0.38784717718193817</v>
      </c>
    </row>
    <row r="13" spans="1:5" x14ac:dyDescent="0.25">
      <c r="A13" s="22">
        <v>993.03052181920316</v>
      </c>
      <c r="B13" s="20">
        <v>200</v>
      </c>
      <c r="C13" s="20">
        <v>50</v>
      </c>
      <c r="D13">
        <v>309.61709303883748</v>
      </c>
      <c r="E13" s="20">
        <f t="shared" si="0"/>
        <v>0.32072858512841868</v>
      </c>
    </row>
    <row r="14" spans="1:5" x14ac:dyDescent="0.25">
      <c r="A14" s="22">
        <v>1333.5600567869697</v>
      </c>
      <c r="B14" s="20">
        <v>200</v>
      </c>
      <c r="C14" s="20">
        <v>50</v>
      </c>
      <c r="D14">
        <v>343.0687778850741</v>
      </c>
      <c r="E14" s="20">
        <f t="shared" si="0"/>
        <v>0.3887150748628323</v>
      </c>
    </row>
    <row r="15" spans="1:5" x14ac:dyDescent="0.25">
      <c r="A15" s="22">
        <v>1370.9395400772598</v>
      </c>
      <c r="B15" s="20">
        <v>200</v>
      </c>
      <c r="C15" s="20">
        <v>50</v>
      </c>
      <c r="D15">
        <v>311.22510933493135</v>
      </c>
      <c r="E15" s="20">
        <f t="shared" si="0"/>
        <v>0.44049772944312626</v>
      </c>
    </row>
    <row r="16" spans="1:5" x14ac:dyDescent="0.25">
      <c r="A16" s="22">
        <v>1006.0163228952164</v>
      </c>
      <c r="B16" s="20">
        <v>200</v>
      </c>
      <c r="C16" s="20">
        <v>50</v>
      </c>
      <c r="D16">
        <v>303.72299471585825</v>
      </c>
      <c r="E16" s="20">
        <f t="shared" si="0"/>
        <v>0.33122823770270476</v>
      </c>
    </row>
    <row r="17" spans="1:5" x14ac:dyDescent="0.25">
      <c r="A17" s="22">
        <v>1153.8662291495939</v>
      </c>
      <c r="B17" s="20">
        <v>200</v>
      </c>
      <c r="C17" s="20">
        <v>50</v>
      </c>
      <c r="D17">
        <v>350.59896777929202</v>
      </c>
      <c r="E17" s="20">
        <f t="shared" si="0"/>
        <v>0.329112842647036</v>
      </c>
    </row>
    <row r="18" spans="1:5" x14ac:dyDescent="0.25">
      <c r="A18" s="22">
        <v>1977.3915526231472</v>
      </c>
      <c r="B18" s="20">
        <v>200</v>
      </c>
      <c r="C18" s="20">
        <v>50</v>
      </c>
      <c r="D18">
        <v>362.85814718685344</v>
      </c>
      <c r="E18" s="20">
        <f t="shared" si="0"/>
        <v>0.54494891955805846</v>
      </c>
    </row>
    <row r="19" spans="1:5" x14ac:dyDescent="0.25">
      <c r="A19" s="22">
        <v>1228.2298768205162</v>
      </c>
      <c r="B19" s="20">
        <v>200</v>
      </c>
      <c r="C19" s="20">
        <v>50</v>
      </c>
      <c r="D19">
        <v>368.85466076858245</v>
      </c>
      <c r="E19" s="20">
        <f t="shared" si="0"/>
        <v>0.33298477895365441</v>
      </c>
    </row>
    <row r="20" spans="1:5" x14ac:dyDescent="0.25">
      <c r="A20" s="22">
        <v>702.87450572644627</v>
      </c>
      <c r="B20" s="20">
        <v>200</v>
      </c>
      <c r="C20" s="20">
        <v>50</v>
      </c>
      <c r="D20">
        <v>267.96160519774787</v>
      </c>
      <c r="E20" s="20">
        <f t="shared" si="0"/>
        <v>0.26230418541034839</v>
      </c>
    </row>
    <row r="21" spans="1:5" x14ac:dyDescent="0.25">
      <c r="A21" s="22">
        <v>1060.501888631914</v>
      </c>
      <c r="B21" s="20">
        <v>200</v>
      </c>
      <c r="C21" s="20">
        <v>50</v>
      </c>
      <c r="D21">
        <v>313.36639097890804</v>
      </c>
      <c r="E21" s="20">
        <f t="shared" si="0"/>
        <v>0.33842234494869422</v>
      </c>
    </row>
    <row r="22" spans="1:5" x14ac:dyDescent="0.25">
      <c r="A22" s="22">
        <v>1717.6066524509249</v>
      </c>
      <c r="B22" s="20">
        <v>200</v>
      </c>
      <c r="C22" s="20">
        <v>50</v>
      </c>
      <c r="D22">
        <v>349.8783203629269</v>
      </c>
      <c r="E22" s="20">
        <f t="shared" si="0"/>
        <v>0.49091542758901463</v>
      </c>
    </row>
    <row r="23" spans="1:5" x14ac:dyDescent="0.25">
      <c r="A23" s="22">
        <v>1134.986081368422</v>
      </c>
      <c r="B23" s="20">
        <v>200</v>
      </c>
      <c r="C23" s="20">
        <v>50</v>
      </c>
      <c r="D23">
        <v>393.34597133895329</v>
      </c>
      <c r="E23" s="20">
        <f t="shared" si="0"/>
        <v>0.28854651224847144</v>
      </c>
    </row>
    <row r="24" spans="1:5" x14ac:dyDescent="0.25">
      <c r="A24" s="22">
        <v>745.62648864025402</v>
      </c>
      <c r="B24" s="20">
        <v>200</v>
      </c>
      <c r="C24" s="20">
        <v>50</v>
      </c>
      <c r="D24">
        <v>302.27431688000263</v>
      </c>
      <c r="E24" s="20">
        <f t="shared" si="0"/>
        <v>0.24667212760131857</v>
      </c>
    </row>
    <row r="25" spans="1:5" x14ac:dyDescent="0.25">
      <c r="A25" s="22">
        <v>619.67644774877795</v>
      </c>
      <c r="B25" s="20">
        <v>200</v>
      </c>
      <c r="C25" s="20">
        <v>50</v>
      </c>
      <c r="D25">
        <v>287.43917386372317</v>
      </c>
      <c r="E25" s="20">
        <f t="shared" si="0"/>
        <v>0.21558524519089059</v>
      </c>
    </row>
    <row r="26" spans="1:5" x14ac:dyDescent="0.25">
      <c r="A26" s="22">
        <v>1599.0833047307569</v>
      </c>
      <c r="B26" s="20">
        <v>200</v>
      </c>
      <c r="C26" s="20">
        <v>50</v>
      </c>
      <c r="D26">
        <v>353.90792337904747</v>
      </c>
      <c r="E26" s="20">
        <f t="shared" si="0"/>
        <v>0.45183597175870066</v>
      </c>
    </row>
    <row r="27" spans="1:5" x14ac:dyDescent="0.25">
      <c r="A27" s="22">
        <v>1027.0319338588636</v>
      </c>
      <c r="B27" s="20">
        <v>200</v>
      </c>
      <c r="C27" s="20">
        <v>50</v>
      </c>
      <c r="D27">
        <v>348.47815290777044</v>
      </c>
      <c r="E27" s="20">
        <f t="shared" si="0"/>
        <v>0.29471917401108405</v>
      </c>
    </row>
    <row r="28" spans="1:5" x14ac:dyDescent="0.25">
      <c r="A28" s="22">
        <v>1016.405741258247</v>
      </c>
      <c r="B28" s="20">
        <v>200</v>
      </c>
      <c r="C28" s="20">
        <v>50</v>
      </c>
      <c r="D28">
        <v>350.91697273279368</v>
      </c>
      <c r="E28" s="20">
        <f t="shared" si="0"/>
        <v>0.28964279879166482</v>
      </c>
    </row>
    <row r="29" spans="1:5" x14ac:dyDescent="0.25">
      <c r="A29" s="22">
        <v>1037.6889665288447</v>
      </c>
      <c r="B29" s="20">
        <v>200</v>
      </c>
      <c r="C29" s="20">
        <v>50</v>
      </c>
      <c r="D29">
        <v>353.35299562442049</v>
      </c>
      <c r="E29" s="20">
        <f t="shared" si="0"/>
        <v>0.29366921446218786</v>
      </c>
    </row>
    <row r="30" spans="1:5" x14ac:dyDescent="0.25">
      <c r="A30" s="22">
        <v>1270.6654729010017</v>
      </c>
      <c r="B30" s="20">
        <v>200</v>
      </c>
      <c r="C30" s="20">
        <v>50</v>
      </c>
      <c r="D30">
        <v>371.9975123527505</v>
      </c>
      <c r="E30" s="20">
        <f t="shared" si="0"/>
        <v>0.34157902424252773</v>
      </c>
    </row>
    <row r="31" spans="1:5" x14ac:dyDescent="0.25">
      <c r="A31" s="22">
        <v>520.46194614969443</v>
      </c>
      <c r="B31" s="20">
        <v>200</v>
      </c>
      <c r="C31" s="20">
        <v>50</v>
      </c>
      <c r="D31">
        <v>246.16437113408347</v>
      </c>
      <c r="E31" s="20">
        <f t="shared" si="0"/>
        <v>0.21142862541476548</v>
      </c>
    </row>
    <row r="32" spans="1:5" x14ac:dyDescent="0.25">
      <c r="A32" s="22">
        <v>2106.5265234850522</v>
      </c>
      <c r="B32">
        <v>300</v>
      </c>
      <c r="C32" s="20">
        <v>50</v>
      </c>
      <c r="D32">
        <v>403.8771450650986</v>
      </c>
      <c r="E32" s="20">
        <f t="shared" si="0"/>
        <v>0.52157606569827397</v>
      </c>
    </row>
    <row r="33" spans="1:5" x14ac:dyDescent="0.25">
      <c r="A33" s="22">
        <v>1762.2246940060777</v>
      </c>
      <c r="B33">
        <v>300</v>
      </c>
      <c r="C33" s="20">
        <v>50</v>
      </c>
      <c r="D33">
        <v>401.91010969237391</v>
      </c>
      <c r="E33" s="20">
        <f t="shared" si="0"/>
        <v>0.4384623953238953</v>
      </c>
    </row>
    <row r="34" spans="1:5" x14ac:dyDescent="0.25">
      <c r="A34" s="22">
        <v>855.41159454807678</v>
      </c>
      <c r="B34">
        <v>300</v>
      </c>
      <c r="C34" s="20">
        <v>50</v>
      </c>
      <c r="D34">
        <v>363.65191761841288</v>
      </c>
      <c r="E34" s="20">
        <f t="shared" si="0"/>
        <v>0.23522812698204359</v>
      </c>
    </row>
    <row r="35" spans="1:5" x14ac:dyDescent="0.25">
      <c r="A35" s="22">
        <v>328.6632575483174</v>
      </c>
      <c r="B35" s="20">
        <v>300</v>
      </c>
      <c r="C35" s="20">
        <v>50</v>
      </c>
      <c r="D35">
        <v>207.49254851067411</v>
      </c>
      <c r="E35" s="20">
        <f t="shared" si="0"/>
        <v>0.15839761953254425</v>
      </c>
    </row>
    <row r="36" spans="1:5" x14ac:dyDescent="0.25">
      <c r="A36" s="22">
        <v>1622.4603196802689</v>
      </c>
      <c r="B36" s="20">
        <v>300</v>
      </c>
      <c r="C36" s="20">
        <v>50</v>
      </c>
      <c r="D36">
        <v>309.81548978174351</v>
      </c>
      <c r="E36" s="20">
        <f t="shared" si="0"/>
        <v>0.52368599156331641</v>
      </c>
    </row>
    <row r="37" spans="1:5" x14ac:dyDescent="0.25">
      <c r="A37" s="22">
        <v>794.40639486910766</v>
      </c>
      <c r="B37" s="20">
        <v>300</v>
      </c>
      <c r="C37" s="20">
        <v>50</v>
      </c>
      <c r="D37">
        <v>290.74166920170785</v>
      </c>
      <c r="E37" s="20">
        <f t="shared" si="0"/>
        <v>0.27323444797242752</v>
      </c>
    </row>
    <row r="38" spans="1:5" x14ac:dyDescent="0.25">
      <c r="A38" s="22">
        <v>1047.9444664997045</v>
      </c>
      <c r="B38" s="20">
        <v>300</v>
      </c>
      <c r="C38" s="20">
        <v>50</v>
      </c>
      <c r="D38">
        <v>381.84369851103929</v>
      </c>
      <c r="E38" s="20">
        <f t="shared" si="0"/>
        <v>0.27444330509736248</v>
      </c>
    </row>
    <row r="39" spans="1:5" x14ac:dyDescent="0.25">
      <c r="A39" s="22">
        <v>990.76754378833164</v>
      </c>
      <c r="B39" s="20">
        <v>300</v>
      </c>
      <c r="C39" s="20">
        <v>50</v>
      </c>
      <c r="D39">
        <v>316.47479537053925</v>
      </c>
      <c r="E39" s="20">
        <f t="shared" si="0"/>
        <v>0.31306364939056458</v>
      </c>
    </row>
    <row r="40" spans="1:5" x14ac:dyDescent="0.25">
      <c r="A40" s="22">
        <v>1073.0221160445544</v>
      </c>
      <c r="B40" s="20">
        <v>300</v>
      </c>
      <c r="C40" s="20">
        <v>50</v>
      </c>
      <c r="D40">
        <v>398.60432454059503</v>
      </c>
      <c r="E40" s="20">
        <f t="shared" si="0"/>
        <v>0.26919480045311822</v>
      </c>
    </row>
    <row r="41" spans="1:5" x14ac:dyDescent="0.25">
      <c r="A41" s="22">
        <v>1169.6222853360225</v>
      </c>
      <c r="B41" s="20">
        <v>300</v>
      </c>
      <c r="C41" s="20">
        <v>50</v>
      </c>
      <c r="D41">
        <v>401.3867362123558</v>
      </c>
      <c r="E41" s="20">
        <f t="shared" si="0"/>
        <v>0.29139535012368412</v>
      </c>
    </row>
    <row r="42" spans="1:5" x14ac:dyDescent="0.25">
      <c r="A42" s="22">
        <v>1048.3191567786787</v>
      </c>
      <c r="B42" s="20">
        <v>300</v>
      </c>
      <c r="C42" s="20">
        <v>50</v>
      </c>
      <c r="D42">
        <v>372.10847756142778</v>
      </c>
      <c r="E42" s="20">
        <f t="shared" si="0"/>
        <v>0.28172407241262648</v>
      </c>
    </row>
    <row r="43" spans="1:5" x14ac:dyDescent="0.25">
      <c r="A43" s="22">
        <v>926.79494325606026</v>
      </c>
      <c r="B43" s="20">
        <v>300</v>
      </c>
      <c r="C43" s="20">
        <v>50</v>
      </c>
      <c r="D43">
        <v>327.81395674815815</v>
      </c>
      <c r="E43" s="20">
        <f t="shared" si="0"/>
        <v>0.2827197940104994</v>
      </c>
    </row>
    <row r="44" spans="1:5" x14ac:dyDescent="0.25">
      <c r="A44" s="22">
        <v>888.77348733242798</v>
      </c>
      <c r="B44" s="20">
        <v>300</v>
      </c>
      <c r="C44" s="20">
        <v>50</v>
      </c>
      <c r="D44">
        <v>371.02070498593787</v>
      </c>
      <c r="E44" s="20">
        <f t="shared" si="0"/>
        <v>0.23954821803438534</v>
      </c>
    </row>
    <row r="45" spans="1:5" x14ac:dyDescent="0.25">
      <c r="A45" s="22">
        <v>1224.3619700276752</v>
      </c>
      <c r="B45" s="20">
        <v>300</v>
      </c>
      <c r="C45" s="20">
        <v>50</v>
      </c>
      <c r="D45">
        <v>356.68773839613175</v>
      </c>
      <c r="E45" s="20">
        <f t="shared" si="0"/>
        <v>0.34325877742057903</v>
      </c>
    </row>
    <row r="46" spans="1:5" x14ac:dyDescent="0.25">
      <c r="A46" s="22">
        <v>781.64776413466359</v>
      </c>
      <c r="B46" s="20">
        <v>300</v>
      </c>
      <c r="C46" s="20">
        <v>50</v>
      </c>
      <c r="D46">
        <v>304.33241799825424</v>
      </c>
      <c r="E46" s="20">
        <f t="shared" si="0"/>
        <v>0.25684012543781892</v>
      </c>
    </row>
    <row r="47" spans="1:5" x14ac:dyDescent="0.25">
      <c r="A47" s="22">
        <v>863.42969046935139</v>
      </c>
      <c r="B47" s="20">
        <v>300</v>
      </c>
      <c r="C47" s="20">
        <v>50</v>
      </c>
      <c r="D47">
        <v>381.83619848604593</v>
      </c>
      <c r="E47" s="20">
        <f t="shared" si="0"/>
        <v>0.22612567742209624</v>
      </c>
    </row>
    <row r="48" spans="1:5" x14ac:dyDescent="0.25">
      <c r="A48" s="22">
        <v>1502.7488405227618</v>
      </c>
      <c r="B48" s="20">
        <v>300</v>
      </c>
      <c r="C48" s="20">
        <v>50</v>
      </c>
      <c r="D48">
        <v>406.51548365303387</v>
      </c>
      <c r="E48" s="20">
        <f t="shared" si="0"/>
        <v>0.36966583093434568</v>
      </c>
    </row>
    <row r="49" spans="1:5" x14ac:dyDescent="0.25">
      <c r="A49" s="22">
        <v>954.69934986142482</v>
      </c>
      <c r="B49" s="20">
        <v>300</v>
      </c>
      <c r="C49" s="20">
        <v>50</v>
      </c>
      <c r="D49">
        <v>355.01800312231376</v>
      </c>
      <c r="E49" s="20">
        <f t="shared" si="0"/>
        <v>0.26891575679684726</v>
      </c>
    </row>
    <row r="50" spans="1:5" x14ac:dyDescent="0.25">
      <c r="A50" s="22">
        <v>475.65319250039852</v>
      </c>
      <c r="B50" s="20">
        <v>300</v>
      </c>
      <c r="C50" s="20">
        <v>50</v>
      </c>
      <c r="D50">
        <v>220.54402421731908</v>
      </c>
      <c r="E50" s="20">
        <f t="shared" si="0"/>
        <v>0.21567267314923966</v>
      </c>
    </row>
    <row r="51" spans="1:5" x14ac:dyDescent="0.25">
      <c r="A51" s="22">
        <v>933.01693532353886</v>
      </c>
      <c r="B51" s="20">
        <v>300</v>
      </c>
      <c r="C51" s="20">
        <v>50</v>
      </c>
      <c r="D51">
        <v>360.88232943037065</v>
      </c>
      <c r="E51" s="20">
        <f t="shared" si="0"/>
        <v>0.25853771693289768</v>
      </c>
    </row>
    <row r="52" spans="1:5" x14ac:dyDescent="0.25">
      <c r="A52" s="22">
        <v>1307.0071471534632</v>
      </c>
      <c r="B52" s="20">
        <v>300</v>
      </c>
      <c r="C52" s="20">
        <v>50</v>
      </c>
      <c r="D52">
        <v>380.98839110209997</v>
      </c>
      <c r="E52" s="20">
        <f t="shared" si="0"/>
        <v>0.34305694810611753</v>
      </c>
    </row>
    <row r="53" spans="1:5" x14ac:dyDescent="0.25">
      <c r="A53" s="22">
        <v>735.38586686745384</v>
      </c>
      <c r="B53" s="20">
        <v>300</v>
      </c>
      <c r="C53" s="20">
        <v>50</v>
      </c>
      <c r="D53">
        <v>361.25218024747215</v>
      </c>
      <c r="E53" s="20">
        <f t="shared" si="0"/>
        <v>0.20356579339221847</v>
      </c>
    </row>
    <row r="54" spans="1:5" x14ac:dyDescent="0.25">
      <c r="A54" s="22">
        <v>608.14692986672605</v>
      </c>
      <c r="B54" s="20">
        <v>300</v>
      </c>
      <c r="C54" s="20">
        <v>50</v>
      </c>
      <c r="D54">
        <v>288.31454786646128</v>
      </c>
      <c r="E54" s="20">
        <f t="shared" si="0"/>
        <v>0.21093175296461336</v>
      </c>
    </row>
    <row r="55" spans="1:5" x14ac:dyDescent="0.25">
      <c r="A55" s="22">
        <v>501.40082478431253</v>
      </c>
      <c r="B55" s="20">
        <v>300</v>
      </c>
      <c r="C55" s="20">
        <v>50</v>
      </c>
      <c r="D55">
        <v>271.26303072725932</v>
      </c>
      <c r="E55" s="20">
        <f t="shared" si="0"/>
        <v>0.18483935073646088</v>
      </c>
    </row>
    <row r="56" spans="1:5" x14ac:dyDescent="0.25">
      <c r="A56" s="22">
        <v>1087.5656266521742</v>
      </c>
      <c r="B56" s="20">
        <v>300</v>
      </c>
      <c r="C56" s="20">
        <v>50</v>
      </c>
      <c r="D56">
        <v>337.48914501374452</v>
      </c>
      <c r="E56" s="20">
        <f t="shared" si="0"/>
        <v>0.32225203172323724</v>
      </c>
    </row>
    <row r="57" spans="1:5" x14ac:dyDescent="0.25">
      <c r="A57" s="22">
        <v>868.6796542867761</v>
      </c>
      <c r="B57" s="20">
        <v>300</v>
      </c>
      <c r="C57" s="20">
        <v>50</v>
      </c>
      <c r="D57">
        <v>353.05044210813332</v>
      </c>
      <c r="E57" s="20">
        <f t="shared" si="0"/>
        <v>0.24604972850330389</v>
      </c>
    </row>
    <row r="58" spans="1:5" x14ac:dyDescent="0.25">
      <c r="A58" s="22">
        <v>714.28405777859416</v>
      </c>
      <c r="B58" s="20">
        <v>300</v>
      </c>
      <c r="C58" s="20">
        <v>50</v>
      </c>
      <c r="D58">
        <v>326.7609847098588</v>
      </c>
      <c r="E58" s="20">
        <f t="shared" si="0"/>
        <v>0.21859527030524439</v>
      </c>
    </row>
    <row r="59" spans="1:5" x14ac:dyDescent="0.25">
      <c r="A59" s="22">
        <v>770.66745219154996</v>
      </c>
      <c r="B59" s="20">
        <v>300</v>
      </c>
      <c r="C59" s="20">
        <v>50</v>
      </c>
      <c r="D59">
        <v>357.49335210959077</v>
      </c>
      <c r="E59" s="20">
        <f t="shared" si="0"/>
        <v>0.21557532402876661</v>
      </c>
    </row>
    <row r="60" spans="1:5" x14ac:dyDescent="0.25">
      <c r="A60" s="22">
        <v>1029.937112089942</v>
      </c>
      <c r="B60" s="20">
        <v>300</v>
      </c>
      <c r="C60" s="20">
        <v>50</v>
      </c>
      <c r="D60">
        <v>383.21969514437603</v>
      </c>
      <c r="E60" s="20">
        <f t="shared" si="0"/>
        <v>0.26875891952837094</v>
      </c>
    </row>
    <row r="61" spans="1:5" x14ac:dyDescent="0.25">
      <c r="A61" s="22">
        <v>393.07242413046436</v>
      </c>
      <c r="B61" s="20">
        <v>300</v>
      </c>
      <c r="C61" s="20">
        <v>50</v>
      </c>
      <c r="D61">
        <v>209.40502781503687</v>
      </c>
      <c r="E61" s="20">
        <f t="shared" si="0"/>
        <v>0.18770916258880713</v>
      </c>
    </row>
    <row r="62" spans="1:5" x14ac:dyDescent="0.25">
      <c r="A62" s="22">
        <v>2171.7041810591572</v>
      </c>
      <c r="B62">
        <v>400</v>
      </c>
      <c r="C62" s="20">
        <v>50</v>
      </c>
      <c r="D62">
        <v>413.58354013029282</v>
      </c>
      <c r="E62" s="20">
        <f t="shared" si="0"/>
        <v>0.52509444171182362</v>
      </c>
    </row>
    <row r="63" spans="1:5" x14ac:dyDescent="0.25">
      <c r="A63" s="22">
        <v>1575.6792939857369</v>
      </c>
      <c r="B63">
        <v>400</v>
      </c>
      <c r="C63" s="20">
        <v>50</v>
      </c>
      <c r="D63">
        <v>416.13111498242472</v>
      </c>
      <c r="E63" s="20">
        <f t="shared" si="0"/>
        <v>0.37864971814287085</v>
      </c>
    </row>
    <row r="64" spans="1:5" x14ac:dyDescent="0.25">
      <c r="A64" s="22">
        <v>761.84289813971088</v>
      </c>
      <c r="B64">
        <v>400</v>
      </c>
      <c r="C64" s="20">
        <v>50</v>
      </c>
      <c r="D64">
        <v>357.58100473502031</v>
      </c>
      <c r="E64" s="20">
        <f t="shared" si="0"/>
        <v>0.21305463323038157</v>
      </c>
    </row>
    <row r="65" spans="1:5" x14ac:dyDescent="0.25">
      <c r="A65" s="22">
        <v>365.54897470305025</v>
      </c>
      <c r="B65" s="20">
        <v>400</v>
      </c>
      <c r="C65" s="20">
        <v>50</v>
      </c>
      <c r="D65">
        <v>234.56908189441859</v>
      </c>
      <c r="E65" s="20">
        <f t="shared" si="0"/>
        <v>0.155838515353693</v>
      </c>
    </row>
    <row r="66" spans="1:5" x14ac:dyDescent="0.25">
      <c r="A66" s="22">
        <v>1487.2366323942085</v>
      </c>
      <c r="B66" s="20">
        <v>400</v>
      </c>
      <c r="C66" s="20">
        <v>50</v>
      </c>
      <c r="D66">
        <v>310.78979324593786</v>
      </c>
      <c r="E66" s="20">
        <f t="shared" si="0"/>
        <v>0.47853458019366518</v>
      </c>
    </row>
    <row r="67" spans="1:5" x14ac:dyDescent="0.25">
      <c r="A67" s="22">
        <v>730.21884342118096</v>
      </c>
      <c r="B67" s="20">
        <v>400</v>
      </c>
      <c r="C67" s="20">
        <v>50</v>
      </c>
      <c r="D67">
        <v>286.23837515586274</v>
      </c>
      <c r="E67" s="20">
        <f t="shared" ref="E67:E130" si="1">A67/(10*D67)</f>
        <v>0.25510864607988415</v>
      </c>
    </row>
    <row r="68" spans="1:5" x14ac:dyDescent="0.25">
      <c r="A68" s="22">
        <v>1012.8099303542855</v>
      </c>
      <c r="B68" s="20">
        <v>400</v>
      </c>
      <c r="C68" s="20">
        <v>50</v>
      </c>
      <c r="D68">
        <v>383.49411517061958</v>
      </c>
      <c r="E68" s="20">
        <f t="shared" si="1"/>
        <v>0.26410051426830328</v>
      </c>
    </row>
    <row r="69" spans="1:5" x14ac:dyDescent="0.25">
      <c r="A69" s="22">
        <v>956.02628522767714</v>
      </c>
      <c r="B69" s="20">
        <v>400</v>
      </c>
      <c r="C69" s="20">
        <v>50</v>
      </c>
      <c r="D69">
        <v>320.62691425916211</v>
      </c>
      <c r="E69" s="20">
        <f t="shared" si="1"/>
        <v>0.29817405922913975</v>
      </c>
    </row>
    <row r="70" spans="1:5" x14ac:dyDescent="0.25">
      <c r="A70" s="22">
        <v>972.17049112659095</v>
      </c>
      <c r="B70" s="20">
        <v>400</v>
      </c>
      <c r="C70" s="20">
        <v>50</v>
      </c>
      <c r="D70">
        <v>395.77220920279581</v>
      </c>
      <c r="E70" s="20">
        <f t="shared" si="1"/>
        <v>0.24563889745690698</v>
      </c>
    </row>
    <row r="71" spans="1:5" x14ac:dyDescent="0.25">
      <c r="A71" s="22">
        <v>1095.1098224066425</v>
      </c>
      <c r="B71" s="20">
        <v>400</v>
      </c>
      <c r="C71" s="20">
        <v>50</v>
      </c>
      <c r="D71">
        <v>402.5134831246877</v>
      </c>
      <c r="E71" s="20">
        <f t="shared" si="1"/>
        <v>0.27206786066031169</v>
      </c>
    </row>
    <row r="72" spans="1:5" x14ac:dyDescent="0.25">
      <c r="A72" s="22">
        <v>1055.4403069739938</v>
      </c>
      <c r="B72" s="20">
        <v>400</v>
      </c>
      <c r="C72" s="20">
        <v>50</v>
      </c>
      <c r="D72">
        <v>373.98430600926076</v>
      </c>
      <c r="E72" s="20">
        <f t="shared" si="1"/>
        <v>0.28221513309915697</v>
      </c>
    </row>
    <row r="73" spans="1:5" x14ac:dyDescent="0.25">
      <c r="A73" s="22">
        <v>776.26940762326058</v>
      </c>
      <c r="B73" s="20">
        <v>400</v>
      </c>
      <c r="C73" s="20">
        <v>50</v>
      </c>
      <c r="D73">
        <v>314.29399414005985</v>
      </c>
      <c r="E73" s="20">
        <f t="shared" si="1"/>
        <v>0.24698830461180532</v>
      </c>
    </row>
    <row r="74" spans="1:5" x14ac:dyDescent="0.25">
      <c r="A74" s="22">
        <v>822.84146302541774</v>
      </c>
      <c r="B74" s="20">
        <v>400</v>
      </c>
      <c r="C74" s="20">
        <v>50</v>
      </c>
      <c r="D74">
        <v>369.83815100006359</v>
      </c>
      <c r="E74" s="20">
        <f t="shared" si="1"/>
        <v>0.22248690698901863</v>
      </c>
    </row>
    <row r="75" spans="1:5" x14ac:dyDescent="0.25">
      <c r="A75" s="22">
        <v>1091.495693867872</v>
      </c>
      <c r="B75" s="20">
        <v>400</v>
      </c>
      <c r="C75" s="20">
        <v>50</v>
      </c>
      <c r="D75">
        <v>350.02565293302268</v>
      </c>
      <c r="E75" s="20">
        <f t="shared" si="1"/>
        <v>0.31183305701217545</v>
      </c>
    </row>
    <row r="76" spans="1:5" x14ac:dyDescent="0.25">
      <c r="A76" s="22">
        <v>696.73112827661407</v>
      </c>
      <c r="B76" s="20">
        <v>400</v>
      </c>
      <c r="C76" s="20">
        <v>50</v>
      </c>
      <c r="D76">
        <v>292.39917012251567</v>
      </c>
      <c r="E76" s="20">
        <f t="shared" si="1"/>
        <v>0.23828081590815828</v>
      </c>
    </row>
    <row r="77" spans="1:5" x14ac:dyDescent="0.25">
      <c r="A77" s="22">
        <v>811.40175079041865</v>
      </c>
      <c r="B77" s="20">
        <v>400</v>
      </c>
      <c r="C77" s="20">
        <v>50</v>
      </c>
      <c r="D77">
        <v>384.71435441056656</v>
      </c>
      <c r="E77" s="20">
        <f t="shared" si="1"/>
        <v>0.2109101834875888</v>
      </c>
    </row>
    <row r="78" spans="1:5" x14ac:dyDescent="0.25">
      <c r="A78" s="22">
        <v>1253.8355024032987</v>
      </c>
      <c r="B78" s="20">
        <v>400</v>
      </c>
      <c r="C78" s="20">
        <v>50</v>
      </c>
      <c r="D78">
        <v>398.4474586175337</v>
      </c>
      <c r="E78" s="20">
        <f t="shared" si="1"/>
        <v>0.31468026091913026</v>
      </c>
    </row>
    <row r="79" spans="1:5" x14ac:dyDescent="0.25">
      <c r="A79" s="22">
        <v>707.15591077242243</v>
      </c>
      <c r="B79" s="20">
        <v>400</v>
      </c>
      <c r="C79" s="20">
        <v>50</v>
      </c>
      <c r="D79">
        <v>318.42567284604212</v>
      </c>
      <c r="E79" s="20">
        <f t="shared" si="1"/>
        <v>0.22207879925383098</v>
      </c>
    </row>
    <row r="80" spans="1:5" x14ac:dyDescent="0.25">
      <c r="A80" s="22">
        <v>519.06108158028178</v>
      </c>
      <c r="B80" s="20">
        <v>400</v>
      </c>
      <c r="C80" s="20">
        <v>50</v>
      </c>
      <c r="D80">
        <v>241.07923695345656</v>
      </c>
      <c r="E80" s="20">
        <f t="shared" si="1"/>
        <v>0.21530725256131997</v>
      </c>
    </row>
    <row r="81" spans="1:5" x14ac:dyDescent="0.25">
      <c r="A81" s="22">
        <v>819.26951312423887</v>
      </c>
      <c r="B81" s="20">
        <v>400</v>
      </c>
      <c r="C81" s="20">
        <v>50</v>
      </c>
      <c r="D81">
        <v>352.94748393685757</v>
      </c>
      <c r="E81" s="20">
        <f t="shared" si="1"/>
        <v>0.23212221375993899</v>
      </c>
    </row>
    <row r="82" spans="1:5" x14ac:dyDescent="0.25">
      <c r="A82" s="22">
        <v>944.76804975950677</v>
      </c>
      <c r="B82" s="20">
        <v>400</v>
      </c>
      <c r="C82" s="20">
        <v>50</v>
      </c>
      <c r="D82">
        <v>356.33489164119123</v>
      </c>
      <c r="E82" s="20">
        <f t="shared" si="1"/>
        <v>0.26513486945051506</v>
      </c>
    </row>
    <row r="83" spans="1:5" x14ac:dyDescent="0.25">
      <c r="A83" s="22">
        <v>672.31434359055459</v>
      </c>
      <c r="B83" s="20">
        <v>400</v>
      </c>
      <c r="C83" s="20">
        <v>50</v>
      </c>
      <c r="D83">
        <v>349.91811907242118</v>
      </c>
      <c r="E83" s="20">
        <f t="shared" si="1"/>
        <v>0.1921347615187107</v>
      </c>
    </row>
    <row r="84" spans="1:5" x14ac:dyDescent="0.25">
      <c r="A84" s="22">
        <v>636.94132168784847</v>
      </c>
      <c r="B84" s="20">
        <v>400</v>
      </c>
      <c r="C84" s="20">
        <v>50</v>
      </c>
      <c r="D84">
        <v>299.65616555265461</v>
      </c>
      <c r="E84" s="20">
        <f t="shared" si="1"/>
        <v>0.21255738907061708</v>
      </c>
    </row>
    <row r="85" spans="1:5" x14ac:dyDescent="0.25">
      <c r="A85" s="22">
        <v>443.55168630236352</v>
      </c>
      <c r="B85" s="20">
        <v>400</v>
      </c>
      <c r="C85" s="20">
        <v>50</v>
      </c>
      <c r="D85">
        <v>259.56834196242357</v>
      </c>
      <c r="E85" s="20">
        <f t="shared" si="1"/>
        <v>0.17088050220183412</v>
      </c>
    </row>
    <row r="86" spans="1:5" x14ac:dyDescent="0.25">
      <c r="A86" s="22">
        <v>905.40782405854111</v>
      </c>
      <c r="B86" s="20">
        <v>400</v>
      </c>
      <c r="C86" s="20">
        <v>50</v>
      </c>
      <c r="D86">
        <v>321.35636677537798</v>
      </c>
      <c r="E86" s="20">
        <f t="shared" si="1"/>
        <v>0.28174572458102382</v>
      </c>
    </row>
    <row r="87" spans="1:5" x14ac:dyDescent="0.25">
      <c r="A87" s="22">
        <v>844.54784960125596</v>
      </c>
      <c r="B87" s="20">
        <v>400</v>
      </c>
      <c r="C87" s="20">
        <v>50</v>
      </c>
      <c r="D87">
        <v>355.54785701009291</v>
      </c>
      <c r="E87" s="20">
        <f t="shared" si="1"/>
        <v>0.23753422582920583</v>
      </c>
    </row>
    <row r="88" spans="1:5" x14ac:dyDescent="0.25">
      <c r="A88" s="22">
        <v>571.06629533940122</v>
      </c>
      <c r="B88" s="20">
        <v>400</v>
      </c>
      <c r="C88" s="20">
        <v>50</v>
      </c>
      <c r="D88">
        <v>295.05582819461154</v>
      </c>
      <c r="E88" s="20">
        <f t="shared" si="1"/>
        <v>0.19354516697183829</v>
      </c>
    </row>
    <row r="89" spans="1:5" x14ac:dyDescent="0.25">
      <c r="A89" s="22">
        <v>792.89817041229196</v>
      </c>
      <c r="B89" s="20">
        <v>400</v>
      </c>
      <c r="C89" s="20">
        <v>50</v>
      </c>
      <c r="D89">
        <v>367.39340465814848</v>
      </c>
      <c r="E89" s="20">
        <f t="shared" si="1"/>
        <v>0.21581720312863709</v>
      </c>
    </row>
    <row r="90" spans="1:5" x14ac:dyDescent="0.25">
      <c r="A90" s="22">
        <v>828.22926580808507</v>
      </c>
      <c r="B90" s="20">
        <v>400</v>
      </c>
      <c r="C90" s="20">
        <v>50</v>
      </c>
      <c r="D90">
        <v>363.81258312460153</v>
      </c>
      <c r="E90" s="20">
        <f t="shared" si="1"/>
        <v>0.22765272676795412</v>
      </c>
    </row>
    <row r="91" spans="1:5" x14ac:dyDescent="0.25">
      <c r="A91" s="22">
        <v>469.03897190899488</v>
      </c>
      <c r="B91" s="20">
        <v>400</v>
      </c>
      <c r="C91" s="20">
        <v>50</v>
      </c>
      <c r="D91">
        <v>241.73927635077825</v>
      </c>
      <c r="E91" s="20">
        <f t="shared" si="1"/>
        <v>0.1940267957236668</v>
      </c>
    </row>
    <row r="92" spans="1:5" x14ac:dyDescent="0.25">
      <c r="A92" s="22">
        <v>1840.1550717965993</v>
      </c>
      <c r="B92">
        <v>500</v>
      </c>
      <c r="C92" s="20">
        <v>50</v>
      </c>
      <c r="D92">
        <v>408.92867165742638</v>
      </c>
      <c r="E92" s="20">
        <f t="shared" si="1"/>
        <v>0.4499941430710343</v>
      </c>
    </row>
    <row r="93" spans="1:5" x14ac:dyDescent="0.25">
      <c r="A93" s="22">
        <v>1371.9533455017693</v>
      </c>
      <c r="B93">
        <v>500</v>
      </c>
      <c r="C93" s="20">
        <v>50</v>
      </c>
      <c r="D93">
        <v>414.8153381601258</v>
      </c>
      <c r="E93" s="20">
        <f t="shared" si="1"/>
        <v>0.33073833566206556</v>
      </c>
    </row>
    <row r="94" spans="1:5" x14ac:dyDescent="0.25">
      <c r="A94" s="22">
        <v>713.173287825937</v>
      </c>
      <c r="B94">
        <v>500</v>
      </c>
      <c r="C94" s="20">
        <v>50</v>
      </c>
      <c r="D94">
        <v>350.30350554163851</v>
      </c>
      <c r="E94" s="20">
        <f t="shared" si="1"/>
        <v>0.20358725406507994</v>
      </c>
    </row>
    <row r="95" spans="1:5" x14ac:dyDescent="0.25">
      <c r="A95" s="22">
        <v>314.50837756858812</v>
      </c>
      <c r="B95" s="20">
        <v>500</v>
      </c>
      <c r="C95" s="20">
        <v>50</v>
      </c>
      <c r="D95">
        <v>206.63035515329037</v>
      </c>
      <c r="E95" s="20">
        <f t="shared" si="1"/>
        <v>0.15220821613323346</v>
      </c>
    </row>
    <row r="96" spans="1:5" x14ac:dyDescent="0.25">
      <c r="A96" s="22">
        <v>1349.1761853893042</v>
      </c>
      <c r="B96" s="20">
        <v>500</v>
      </c>
      <c r="C96" s="20">
        <v>50</v>
      </c>
      <c r="D96">
        <v>304.17917108988286</v>
      </c>
      <c r="E96" s="20">
        <f t="shared" si="1"/>
        <v>0.44354653888863149</v>
      </c>
    </row>
    <row r="97" spans="1:5" x14ac:dyDescent="0.25">
      <c r="A97" s="22">
        <v>622.34767638001608</v>
      </c>
      <c r="B97" s="20">
        <v>500</v>
      </c>
      <c r="C97" s="20">
        <v>50</v>
      </c>
      <c r="D97">
        <v>263.23265118461541</v>
      </c>
      <c r="E97" s="20">
        <f t="shared" si="1"/>
        <v>0.23642495472324182</v>
      </c>
    </row>
    <row r="98" spans="1:5" x14ac:dyDescent="0.25">
      <c r="A98" s="22">
        <v>855.09726602486148</v>
      </c>
      <c r="B98" s="20">
        <v>500</v>
      </c>
      <c r="C98" s="20">
        <v>50</v>
      </c>
      <c r="D98">
        <v>366.00824366173936</v>
      </c>
      <c r="E98" s="20">
        <f t="shared" si="1"/>
        <v>0.23362787063756207</v>
      </c>
    </row>
    <row r="99" spans="1:5" x14ac:dyDescent="0.25">
      <c r="A99" s="22">
        <v>885.4944460548395</v>
      </c>
      <c r="B99" s="20">
        <v>500</v>
      </c>
      <c r="C99" s="20">
        <v>50</v>
      </c>
      <c r="D99">
        <v>314.27001333629835</v>
      </c>
      <c r="E99" s="20">
        <f t="shared" si="1"/>
        <v>0.28176230899486981</v>
      </c>
    </row>
    <row r="100" spans="1:5" x14ac:dyDescent="0.25">
      <c r="A100" s="22">
        <v>851.68062582595257</v>
      </c>
      <c r="B100" s="20">
        <v>500</v>
      </c>
      <c r="C100" s="20">
        <v>50</v>
      </c>
      <c r="D100">
        <v>380.32293513783884</v>
      </c>
      <c r="E100" s="20">
        <f t="shared" si="1"/>
        <v>0.22393617295714274</v>
      </c>
    </row>
    <row r="101" spans="1:5" x14ac:dyDescent="0.25">
      <c r="A101" s="22">
        <v>971.00682736893941</v>
      </c>
      <c r="B101" s="20">
        <v>500</v>
      </c>
      <c r="C101" s="20">
        <v>50</v>
      </c>
      <c r="D101">
        <v>388.42319269957068</v>
      </c>
      <c r="E101" s="20">
        <f t="shared" si="1"/>
        <v>0.24998683024573487</v>
      </c>
    </row>
    <row r="102" spans="1:5" x14ac:dyDescent="0.25">
      <c r="A102" s="22">
        <v>894.0326751359172</v>
      </c>
      <c r="B102" s="20">
        <v>500</v>
      </c>
      <c r="C102" s="20">
        <v>50</v>
      </c>
      <c r="D102">
        <v>353.68741969396854</v>
      </c>
      <c r="E102" s="20">
        <f t="shared" si="1"/>
        <v>0.25277480208639813</v>
      </c>
    </row>
    <row r="103" spans="1:5" x14ac:dyDescent="0.25">
      <c r="A103" s="22">
        <v>695.84092437771108</v>
      </c>
      <c r="B103" s="20">
        <v>500</v>
      </c>
      <c r="C103" s="20">
        <v>50</v>
      </c>
      <c r="D103">
        <v>299.77212605802254</v>
      </c>
      <c r="E103" s="20">
        <f t="shared" si="1"/>
        <v>0.23212329095702092</v>
      </c>
    </row>
    <row r="104" spans="1:5" x14ac:dyDescent="0.25">
      <c r="A104" s="22">
        <v>710.81823150757771</v>
      </c>
      <c r="B104" s="20">
        <v>500</v>
      </c>
      <c r="C104" s="20">
        <v>50</v>
      </c>
      <c r="D104">
        <v>350.90599752949316</v>
      </c>
      <c r="E104" s="20">
        <f t="shared" si="1"/>
        <v>0.20256656669079429</v>
      </c>
    </row>
    <row r="105" spans="1:5" x14ac:dyDescent="0.25">
      <c r="A105" s="22">
        <v>889.57999988506538</v>
      </c>
      <c r="B105" s="20">
        <v>500</v>
      </c>
      <c r="C105" s="20">
        <v>50</v>
      </c>
      <c r="D105">
        <v>329.99971101560539</v>
      </c>
      <c r="E105" s="20">
        <f t="shared" si="1"/>
        <v>0.26956993300003157</v>
      </c>
    </row>
    <row r="106" spans="1:5" x14ac:dyDescent="0.25">
      <c r="A106" s="22">
        <v>612.94542604809942</v>
      </c>
      <c r="B106" s="20">
        <v>500</v>
      </c>
      <c r="C106" s="20">
        <v>50</v>
      </c>
      <c r="D106">
        <v>269.37534442911198</v>
      </c>
      <c r="E106" s="20">
        <f t="shared" si="1"/>
        <v>0.22754325469063125</v>
      </c>
    </row>
    <row r="107" spans="1:5" x14ac:dyDescent="0.25">
      <c r="A107" s="22">
        <v>716.80677559318747</v>
      </c>
      <c r="B107" s="20">
        <v>500</v>
      </c>
      <c r="C107" s="20">
        <v>50</v>
      </c>
      <c r="D107">
        <v>366.12678057470617</v>
      </c>
      <c r="E107" s="20">
        <f t="shared" si="1"/>
        <v>0.19578102821870114</v>
      </c>
    </row>
    <row r="108" spans="1:5" x14ac:dyDescent="0.25">
      <c r="A108" s="22">
        <v>1033.2882422468795</v>
      </c>
      <c r="B108" s="20">
        <v>500</v>
      </c>
      <c r="C108" s="20">
        <v>50</v>
      </c>
      <c r="D108">
        <v>377.21454520965307</v>
      </c>
      <c r="E108" s="20">
        <f t="shared" si="1"/>
        <v>0.27392587464319157</v>
      </c>
    </row>
    <row r="109" spans="1:5" x14ac:dyDescent="0.25">
      <c r="A109" s="22">
        <v>589.95352888481534</v>
      </c>
      <c r="B109" s="20">
        <v>500</v>
      </c>
      <c r="C109" s="20">
        <v>50</v>
      </c>
      <c r="D109">
        <v>286.81606919038961</v>
      </c>
      <c r="E109" s="20">
        <f t="shared" si="1"/>
        <v>0.20569054256621933</v>
      </c>
    </row>
    <row r="110" spans="1:5" x14ac:dyDescent="0.25">
      <c r="A110" s="22">
        <v>492.13237931302285</v>
      </c>
      <c r="B110" s="20">
        <v>500</v>
      </c>
      <c r="C110" s="20">
        <v>50</v>
      </c>
      <c r="D110">
        <v>228.46682511851668</v>
      </c>
      <c r="E110" s="20">
        <f t="shared" si="1"/>
        <v>0.21540649460057504</v>
      </c>
    </row>
    <row r="111" spans="1:5" x14ac:dyDescent="0.25">
      <c r="A111" s="22">
        <v>648.66113926951766</v>
      </c>
      <c r="B111" s="20">
        <v>500</v>
      </c>
      <c r="C111" s="20">
        <v>50</v>
      </c>
      <c r="D111">
        <v>315.30294722996547</v>
      </c>
      <c r="E111" s="20">
        <f t="shared" si="1"/>
        <v>0.20572631653722481</v>
      </c>
    </row>
    <row r="112" spans="1:5" x14ac:dyDescent="0.25">
      <c r="A112" s="22">
        <v>795.57328553082118</v>
      </c>
      <c r="B112" s="20">
        <v>500</v>
      </c>
      <c r="C112" s="20">
        <v>50</v>
      </c>
      <c r="D112">
        <v>335.69576570023116</v>
      </c>
      <c r="E112" s="20">
        <f t="shared" si="1"/>
        <v>0.236992350460938</v>
      </c>
    </row>
    <row r="113" spans="1:5" x14ac:dyDescent="0.25">
      <c r="A113" s="22">
        <v>595.78143027931446</v>
      </c>
      <c r="B113" s="20">
        <v>500</v>
      </c>
      <c r="C113" s="20">
        <v>50</v>
      </c>
      <c r="D113">
        <v>328.37225182461339</v>
      </c>
      <c r="E113" s="20">
        <f t="shared" si="1"/>
        <v>0.18143476708791056</v>
      </c>
    </row>
    <row r="114" spans="1:5" x14ac:dyDescent="0.25">
      <c r="A114" s="22">
        <v>547.75281945560801</v>
      </c>
      <c r="B114" s="20">
        <v>500</v>
      </c>
      <c r="C114" s="20">
        <v>50</v>
      </c>
      <c r="D114">
        <v>280.23884438400842</v>
      </c>
      <c r="E114" s="20">
        <f t="shared" si="1"/>
        <v>0.19545927712470434</v>
      </c>
    </row>
    <row r="115" spans="1:5" x14ac:dyDescent="0.25">
      <c r="A115" s="22">
        <v>390.98467944568972</v>
      </c>
      <c r="B115" s="20">
        <v>500</v>
      </c>
      <c r="C115" s="20">
        <v>50</v>
      </c>
      <c r="D115">
        <v>234.92320996598795</v>
      </c>
      <c r="E115" s="20">
        <f t="shared" si="1"/>
        <v>0.16643084329653773</v>
      </c>
    </row>
    <row r="116" spans="1:5" x14ac:dyDescent="0.25">
      <c r="A116" s="22">
        <v>735.40554555016683</v>
      </c>
      <c r="B116" s="20">
        <v>500</v>
      </c>
      <c r="C116" s="20">
        <v>50</v>
      </c>
      <c r="D116">
        <v>292.24730840955499</v>
      </c>
      <c r="E116" s="20">
        <f t="shared" si="1"/>
        <v>0.25163809020255218</v>
      </c>
    </row>
    <row r="117" spans="1:5" x14ac:dyDescent="0.25">
      <c r="A117" s="22">
        <v>759.29807093736838</v>
      </c>
      <c r="B117" s="20">
        <v>500</v>
      </c>
      <c r="C117" s="20">
        <v>50</v>
      </c>
      <c r="D117">
        <v>338.97754238118546</v>
      </c>
      <c r="E117" s="20">
        <f t="shared" si="1"/>
        <v>0.22399657086531297</v>
      </c>
    </row>
    <row r="118" spans="1:5" x14ac:dyDescent="0.25">
      <c r="A118" s="22">
        <v>484.31436327483715</v>
      </c>
      <c r="B118" s="20">
        <v>500</v>
      </c>
      <c r="C118" s="20">
        <v>50</v>
      </c>
      <c r="D118">
        <v>265.63070134518682</v>
      </c>
      <c r="E118" s="20">
        <f t="shared" si="1"/>
        <v>0.18232619980379117</v>
      </c>
    </row>
    <row r="119" spans="1:5" x14ac:dyDescent="0.25">
      <c r="A119" s="22">
        <v>689.01731307947648</v>
      </c>
      <c r="B119" s="20">
        <v>500</v>
      </c>
      <c r="C119" s="20">
        <v>50</v>
      </c>
      <c r="D119">
        <v>348.69728549692832</v>
      </c>
      <c r="E119" s="20">
        <f t="shared" si="1"/>
        <v>0.1975975557416681</v>
      </c>
    </row>
    <row r="120" spans="1:5" x14ac:dyDescent="0.25">
      <c r="A120" s="22">
        <v>676.05520073552168</v>
      </c>
      <c r="B120" s="20">
        <v>500</v>
      </c>
      <c r="C120" s="20">
        <v>50</v>
      </c>
      <c r="D120">
        <v>329.63530118850986</v>
      </c>
      <c r="E120" s="20">
        <f t="shared" si="1"/>
        <v>0.20509186919543648</v>
      </c>
    </row>
    <row r="121" spans="1:5" x14ac:dyDescent="0.25">
      <c r="A121" s="22">
        <v>423.67121590318823</v>
      </c>
      <c r="B121" s="20">
        <v>500</v>
      </c>
      <c r="C121" s="20">
        <v>50</v>
      </c>
      <c r="D121">
        <v>226.4818856086963</v>
      </c>
      <c r="E121" s="20">
        <f t="shared" si="1"/>
        <v>0.18706627011892044</v>
      </c>
    </row>
    <row r="122" spans="1:5" x14ac:dyDescent="0.25">
      <c r="A122" s="22">
        <v>1610.0823959195084</v>
      </c>
      <c r="B122">
        <v>600</v>
      </c>
      <c r="C122" s="20">
        <v>50</v>
      </c>
      <c r="D122">
        <v>403.99377481263582</v>
      </c>
      <c r="E122" s="20">
        <f t="shared" si="1"/>
        <v>0.3985413875909925</v>
      </c>
    </row>
    <row r="123" spans="1:5" x14ac:dyDescent="0.25">
      <c r="A123" s="22">
        <v>1272.9990676956729</v>
      </c>
      <c r="B123">
        <v>600</v>
      </c>
      <c r="C123" s="20">
        <v>50</v>
      </c>
      <c r="D123">
        <v>408.95874532060827</v>
      </c>
      <c r="E123" s="20">
        <f t="shared" si="1"/>
        <v>0.31127811356563351</v>
      </c>
    </row>
    <row r="124" spans="1:5" x14ac:dyDescent="0.25">
      <c r="A124" s="22">
        <v>695.13313364238684</v>
      </c>
      <c r="B124">
        <v>600</v>
      </c>
      <c r="C124" s="20">
        <v>50</v>
      </c>
      <c r="D124">
        <v>346.08259871618628</v>
      </c>
      <c r="E124" s="20">
        <f t="shared" si="1"/>
        <v>0.20085758030626907</v>
      </c>
    </row>
    <row r="125" spans="1:5" x14ac:dyDescent="0.25">
      <c r="A125" s="22">
        <v>281.32723319973354</v>
      </c>
      <c r="B125" s="20">
        <v>600</v>
      </c>
      <c r="C125" s="20">
        <v>50</v>
      </c>
      <c r="D125">
        <v>189.5443589540383</v>
      </c>
      <c r="E125" s="20">
        <f t="shared" si="1"/>
        <v>0.14842289939525513</v>
      </c>
    </row>
    <row r="126" spans="1:5" x14ac:dyDescent="0.25">
      <c r="A126" s="22">
        <v>1260.0888432502757</v>
      </c>
      <c r="B126" s="20">
        <v>600</v>
      </c>
      <c r="C126" s="20">
        <v>50</v>
      </c>
      <c r="D126">
        <v>299.22772862549124</v>
      </c>
      <c r="E126" s="20">
        <f t="shared" si="1"/>
        <v>0.42111366116987881</v>
      </c>
    </row>
    <row r="127" spans="1:5" x14ac:dyDescent="0.25">
      <c r="A127" s="22">
        <v>555.26698848665421</v>
      </c>
      <c r="B127" s="20">
        <v>600</v>
      </c>
      <c r="C127" s="20">
        <v>50</v>
      </c>
      <c r="D127">
        <v>242.05755009728725</v>
      </c>
      <c r="E127" s="20">
        <f t="shared" si="1"/>
        <v>0.22939461638915312</v>
      </c>
    </row>
    <row r="128" spans="1:5" x14ac:dyDescent="0.25">
      <c r="A128" s="22">
        <v>801.73049504396647</v>
      </c>
      <c r="B128" s="20">
        <v>600</v>
      </c>
      <c r="C128" s="20">
        <v>50</v>
      </c>
      <c r="D128">
        <v>357.46261708839302</v>
      </c>
      <c r="E128" s="20">
        <f t="shared" si="1"/>
        <v>0.22428373114207781</v>
      </c>
    </row>
    <row r="129" spans="1:5" x14ac:dyDescent="0.25">
      <c r="A129" s="22">
        <v>832.28261613420432</v>
      </c>
      <c r="B129" s="20">
        <v>600</v>
      </c>
      <c r="C129" s="20">
        <v>50</v>
      </c>
      <c r="D129">
        <v>308.44442058191407</v>
      </c>
      <c r="E129" s="20">
        <f t="shared" si="1"/>
        <v>0.26983228114939228</v>
      </c>
    </row>
    <row r="130" spans="1:5" x14ac:dyDescent="0.25">
      <c r="A130" s="22">
        <v>759.85620549858345</v>
      </c>
      <c r="B130" s="20">
        <v>600</v>
      </c>
      <c r="C130" s="20">
        <v>50</v>
      </c>
      <c r="D130">
        <v>365.45978638246652</v>
      </c>
      <c r="E130" s="20">
        <f t="shared" si="1"/>
        <v>0.20791787053237293</v>
      </c>
    </row>
    <row r="131" spans="1:5" x14ac:dyDescent="0.25">
      <c r="A131" s="22">
        <v>899.17933021190538</v>
      </c>
      <c r="B131" s="20">
        <v>600</v>
      </c>
      <c r="C131" s="20">
        <v>50</v>
      </c>
      <c r="D131">
        <v>377.84952642730224</v>
      </c>
      <c r="E131" s="20">
        <f t="shared" ref="E131:E194" si="2">A131/(10*D131)</f>
        <v>0.23797286150229074</v>
      </c>
    </row>
    <row r="132" spans="1:5" x14ac:dyDescent="0.25">
      <c r="A132" s="22">
        <v>826.33327135211073</v>
      </c>
      <c r="B132" s="20">
        <v>600</v>
      </c>
      <c r="C132" s="20">
        <v>50</v>
      </c>
      <c r="D132">
        <v>342.25327770021369</v>
      </c>
      <c r="E132" s="20">
        <f t="shared" si="2"/>
        <v>0.24143911108892641</v>
      </c>
    </row>
    <row r="133" spans="1:5" x14ac:dyDescent="0.25">
      <c r="A133" s="22">
        <v>664.09014968463657</v>
      </c>
      <c r="B133" s="20">
        <v>600</v>
      </c>
      <c r="C133" s="20">
        <v>50</v>
      </c>
      <c r="D133">
        <v>292.32741862412109</v>
      </c>
      <c r="E133" s="20">
        <f t="shared" si="2"/>
        <v>0.2271734046742066</v>
      </c>
    </row>
    <row r="134" spans="1:5" x14ac:dyDescent="0.25">
      <c r="A134" s="22">
        <v>613.54253575111636</v>
      </c>
      <c r="B134" s="20">
        <v>600</v>
      </c>
      <c r="C134" s="20">
        <v>50</v>
      </c>
      <c r="D134">
        <v>325.67239918831774</v>
      </c>
      <c r="E134" s="20">
        <f t="shared" si="2"/>
        <v>0.18839254947003961</v>
      </c>
    </row>
    <row r="135" spans="1:5" x14ac:dyDescent="0.25">
      <c r="A135" s="22">
        <v>810.43233021795493</v>
      </c>
      <c r="B135" s="20">
        <v>600</v>
      </c>
      <c r="C135" s="20">
        <v>50</v>
      </c>
      <c r="D135">
        <v>317.1391517007491</v>
      </c>
      <c r="E135" s="20">
        <f t="shared" si="2"/>
        <v>0.25554471148446367</v>
      </c>
    </row>
    <row r="136" spans="1:5" x14ac:dyDescent="0.25">
      <c r="A136" s="22">
        <v>568.07707405188967</v>
      </c>
      <c r="B136" s="20">
        <v>600</v>
      </c>
      <c r="C136" s="20">
        <v>50</v>
      </c>
      <c r="D136">
        <v>251.18230628916456</v>
      </c>
      <c r="E136" s="20">
        <f t="shared" si="2"/>
        <v>0.22616126209061538</v>
      </c>
    </row>
    <row r="137" spans="1:5" x14ac:dyDescent="0.25">
      <c r="A137" s="22">
        <v>664.43210177375397</v>
      </c>
      <c r="B137" s="20">
        <v>600</v>
      </c>
      <c r="C137" s="20">
        <v>50</v>
      </c>
      <c r="D137">
        <v>352.07394144839748</v>
      </c>
      <c r="E137" s="20">
        <f t="shared" si="2"/>
        <v>0.18871947723263638</v>
      </c>
    </row>
    <row r="138" spans="1:5" x14ac:dyDescent="0.25">
      <c r="A138" s="22">
        <v>916.57799334920628</v>
      </c>
      <c r="B138" s="20">
        <v>600</v>
      </c>
      <c r="C138" s="20">
        <v>50</v>
      </c>
      <c r="D138">
        <v>361.05594947365694</v>
      </c>
      <c r="E138" s="20">
        <f t="shared" si="2"/>
        <v>0.25386037667718336</v>
      </c>
    </row>
    <row r="139" spans="1:5" x14ac:dyDescent="0.25">
      <c r="A139" s="22">
        <v>551.34847337797737</v>
      </c>
      <c r="B139" s="20">
        <v>600</v>
      </c>
      <c r="C139" s="20">
        <v>50</v>
      </c>
      <c r="D139">
        <v>272.40052743691615</v>
      </c>
      <c r="E139" s="20">
        <f t="shared" si="2"/>
        <v>0.20240359978952735</v>
      </c>
    </row>
    <row r="140" spans="1:5" x14ac:dyDescent="0.25">
      <c r="A140" s="22">
        <v>442.50229670534191</v>
      </c>
      <c r="B140" s="20">
        <v>600</v>
      </c>
      <c r="C140" s="20">
        <v>50</v>
      </c>
      <c r="D140">
        <v>209.72117670465747</v>
      </c>
      <c r="E140" s="20">
        <f t="shared" si="2"/>
        <v>0.21099552446651654</v>
      </c>
    </row>
    <row r="141" spans="1:5" x14ac:dyDescent="0.25">
      <c r="A141" s="22">
        <v>582.19661204819329</v>
      </c>
      <c r="B141" s="20">
        <v>600</v>
      </c>
      <c r="C141" s="20">
        <v>50</v>
      </c>
      <c r="D141">
        <v>294.6372584207279</v>
      </c>
      <c r="E141" s="20">
        <f t="shared" si="2"/>
        <v>0.19759775636278978</v>
      </c>
    </row>
    <row r="142" spans="1:5" x14ac:dyDescent="0.25">
      <c r="A142" s="22">
        <v>729.88331716208415</v>
      </c>
      <c r="B142" s="20">
        <v>600</v>
      </c>
      <c r="C142" s="20">
        <v>50</v>
      </c>
      <c r="D142">
        <v>322.90940330983642</v>
      </c>
      <c r="E142" s="20">
        <f t="shared" si="2"/>
        <v>0.22603346625423298</v>
      </c>
    </row>
    <row r="143" spans="1:5" x14ac:dyDescent="0.25">
      <c r="A143" s="22">
        <v>528.92615647899743</v>
      </c>
      <c r="B143" s="20">
        <v>600</v>
      </c>
      <c r="C143" s="20">
        <v>50</v>
      </c>
      <c r="D143">
        <v>306.3244673687646</v>
      </c>
      <c r="E143" s="20">
        <f t="shared" si="2"/>
        <v>0.17266859582661309</v>
      </c>
    </row>
    <row r="144" spans="1:5" x14ac:dyDescent="0.25">
      <c r="A144" s="22">
        <v>495.1539038238858</v>
      </c>
      <c r="B144" s="20">
        <v>600</v>
      </c>
      <c r="C144" s="20">
        <v>50</v>
      </c>
      <c r="D144">
        <v>262.5883885372686</v>
      </c>
      <c r="E144" s="20">
        <f t="shared" si="2"/>
        <v>0.18856656479827921</v>
      </c>
    </row>
    <row r="145" spans="1:5" x14ac:dyDescent="0.25">
      <c r="A145" s="22">
        <v>353.3290103257271</v>
      </c>
      <c r="B145" s="20">
        <v>600</v>
      </c>
      <c r="C145" s="20">
        <v>50</v>
      </c>
      <c r="D145">
        <v>219.79892359751426</v>
      </c>
      <c r="E145" s="20">
        <f t="shared" si="2"/>
        <v>0.16075101940568509</v>
      </c>
    </row>
    <row r="146" spans="1:5" x14ac:dyDescent="0.25">
      <c r="A146" s="22">
        <v>649.12751127452043</v>
      </c>
      <c r="B146" s="20">
        <v>600</v>
      </c>
      <c r="C146" s="20">
        <v>50</v>
      </c>
      <c r="D146">
        <v>268.71073101899486</v>
      </c>
      <c r="E146" s="20">
        <f t="shared" si="2"/>
        <v>0.24157111582887783</v>
      </c>
    </row>
    <row r="147" spans="1:5" x14ac:dyDescent="0.25">
      <c r="A147" s="22">
        <v>721.26403790156928</v>
      </c>
      <c r="B147" s="20">
        <v>600</v>
      </c>
      <c r="C147" s="20">
        <v>50</v>
      </c>
      <c r="D147">
        <v>328.54784084293874</v>
      </c>
      <c r="E147" s="20">
        <f t="shared" si="2"/>
        <v>0.2195309018166299</v>
      </c>
    </row>
    <row r="148" spans="1:5" x14ac:dyDescent="0.25">
      <c r="A148" s="22">
        <v>414.74789646802867</v>
      </c>
      <c r="B148" s="20">
        <v>600</v>
      </c>
      <c r="C148" s="20">
        <v>50</v>
      </c>
      <c r="D148">
        <v>240.60801162657913</v>
      </c>
      <c r="E148" s="20">
        <f t="shared" si="2"/>
        <v>0.17237493201669138</v>
      </c>
    </row>
    <row r="149" spans="1:5" x14ac:dyDescent="0.25">
      <c r="A149" s="22">
        <v>626.60504494929364</v>
      </c>
      <c r="B149" s="20">
        <v>600</v>
      </c>
      <c r="C149" s="20">
        <v>50</v>
      </c>
      <c r="D149">
        <v>331.12296100028948</v>
      </c>
      <c r="E149" s="20">
        <f t="shared" si="2"/>
        <v>0.18923636194131094</v>
      </c>
    </row>
    <row r="150" spans="1:5" x14ac:dyDescent="0.25">
      <c r="A150" s="22">
        <v>596.23878141104944</v>
      </c>
      <c r="B150" s="20">
        <v>600</v>
      </c>
      <c r="C150" s="20">
        <v>50</v>
      </c>
      <c r="D150">
        <v>305.41936250555869</v>
      </c>
      <c r="E150" s="20">
        <f t="shared" si="2"/>
        <v>0.19521970595436555</v>
      </c>
    </row>
    <row r="151" spans="1:5" x14ac:dyDescent="0.25">
      <c r="A151" s="22">
        <v>404.40701342495214</v>
      </c>
      <c r="B151" s="20">
        <v>600</v>
      </c>
      <c r="C151" s="20">
        <v>50</v>
      </c>
      <c r="D151">
        <v>219.96229861952821</v>
      </c>
      <c r="E151" s="20">
        <f t="shared" si="2"/>
        <v>0.18385287658975619</v>
      </c>
    </row>
    <row r="152" spans="1:5" x14ac:dyDescent="0.25">
      <c r="A152" s="22">
        <v>3249.3314593088403</v>
      </c>
      <c r="B152" s="20">
        <v>200</v>
      </c>
      <c r="C152" s="20">
        <v>100</v>
      </c>
      <c r="D152">
        <v>350.30880791077857</v>
      </c>
      <c r="E152" s="20">
        <f t="shared" si="2"/>
        <v>0.92756202125994625</v>
      </c>
    </row>
    <row r="153" spans="1:5" x14ac:dyDescent="0.25">
      <c r="A153" s="22">
        <v>3417.1694065442066</v>
      </c>
      <c r="B153" s="20">
        <v>200</v>
      </c>
      <c r="C153">
        <v>100</v>
      </c>
      <c r="D153">
        <v>365.74716744979554</v>
      </c>
      <c r="E153" s="20">
        <f t="shared" si="2"/>
        <v>0.93429825591561577</v>
      </c>
    </row>
    <row r="154" spans="1:5" x14ac:dyDescent="0.25">
      <c r="A154" s="22">
        <v>2144.5105007615111</v>
      </c>
      <c r="B154" s="20">
        <v>200</v>
      </c>
      <c r="C154">
        <v>100</v>
      </c>
      <c r="D154">
        <v>411.38281577530483</v>
      </c>
      <c r="E154" s="20">
        <f t="shared" si="2"/>
        <v>0.52129316503410572</v>
      </c>
    </row>
    <row r="155" spans="1:5" x14ac:dyDescent="0.25">
      <c r="A155" s="22">
        <v>1155.0198743185433</v>
      </c>
      <c r="B155" s="20">
        <v>200</v>
      </c>
      <c r="C155" s="20">
        <v>100</v>
      </c>
      <c r="D155">
        <v>298.97290076006766</v>
      </c>
      <c r="E155" s="20">
        <f t="shared" si="2"/>
        <v>0.38632928649458842</v>
      </c>
    </row>
    <row r="156" spans="1:5" x14ac:dyDescent="0.25">
      <c r="A156" s="22">
        <v>3565.963018208181</v>
      </c>
      <c r="B156" s="20">
        <v>200</v>
      </c>
      <c r="C156" s="20">
        <v>100</v>
      </c>
      <c r="D156">
        <v>335.4795683422135</v>
      </c>
      <c r="E156" s="20">
        <f t="shared" si="2"/>
        <v>1.0629449166843568</v>
      </c>
    </row>
    <row r="157" spans="1:5" x14ac:dyDescent="0.25">
      <c r="A157" s="22">
        <v>1967.4951927091533</v>
      </c>
      <c r="B157" s="20">
        <v>200</v>
      </c>
      <c r="C157" s="20">
        <v>100</v>
      </c>
      <c r="D157">
        <v>336.00596370095798</v>
      </c>
      <c r="E157" s="20">
        <f t="shared" si="2"/>
        <v>0.58555365239296908</v>
      </c>
    </row>
    <row r="158" spans="1:5" x14ac:dyDescent="0.25">
      <c r="A158" s="22">
        <v>2307.6133065254003</v>
      </c>
      <c r="B158" s="20">
        <v>200</v>
      </c>
      <c r="C158" s="20">
        <v>100</v>
      </c>
      <c r="D158">
        <v>325.00188653263575</v>
      </c>
      <c r="E158" s="20">
        <f t="shared" si="2"/>
        <v>0.7100307420196087</v>
      </c>
    </row>
    <row r="159" spans="1:5" x14ac:dyDescent="0.25">
      <c r="A159" s="22">
        <v>3194.6887376602222</v>
      </c>
      <c r="B159" s="20">
        <v>200</v>
      </c>
      <c r="C159" s="20">
        <v>100</v>
      </c>
      <c r="D159">
        <v>386.11788293341795</v>
      </c>
      <c r="E159" s="20">
        <f t="shared" si="2"/>
        <v>0.82738688852987241</v>
      </c>
    </row>
    <row r="160" spans="1:5" x14ac:dyDescent="0.25">
      <c r="A160" s="22">
        <v>2936.333642792576</v>
      </c>
      <c r="B160" s="20">
        <v>200</v>
      </c>
      <c r="C160" s="20">
        <v>100</v>
      </c>
      <c r="D160">
        <v>406.42148377077126</v>
      </c>
      <c r="E160" s="20">
        <f t="shared" si="2"/>
        <v>0.7224848488690423</v>
      </c>
    </row>
    <row r="161" spans="1:5" x14ac:dyDescent="0.25">
      <c r="A161" s="22">
        <v>2920.5244770989502</v>
      </c>
      <c r="B161" s="20">
        <v>200</v>
      </c>
      <c r="C161" s="20">
        <v>100</v>
      </c>
      <c r="D161">
        <v>389.56062057284373</v>
      </c>
      <c r="E161" s="20">
        <f t="shared" si="2"/>
        <v>0.74969704915357149</v>
      </c>
    </row>
    <row r="162" spans="1:5" x14ac:dyDescent="0.25">
      <c r="A162" s="22">
        <v>3177.3352173231751</v>
      </c>
      <c r="B162" s="20">
        <v>200</v>
      </c>
      <c r="C162" s="20">
        <v>100</v>
      </c>
      <c r="D162">
        <v>401.75132515135948</v>
      </c>
      <c r="E162" s="20">
        <f t="shared" si="2"/>
        <v>0.79087112310733931</v>
      </c>
    </row>
    <row r="163" spans="1:5" x14ac:dyDescent="0.25">
      <c r="A163" s="22">
        <v>2113.3719815384325</v>
      </c>
      <c r="B163" s="20">
        <v>200</v>
      </c>
      <c r="C163" s="20">
        <v>100</v>
      </c>
      <c r="D163">
        <v>300.97149563492064</v>
      </c>
      <c r="E163" s="20">
        <f t="shared" si="2"/>
        <v>0.7021834333780097</v>
      </c>
    </row>
    <row r="164" spans="1:5" x14ac:dyDescent="0.25">
      <c r="A164" s="22">
        <v>2857.3660573049938</v>
      </c>
      <c r="B164" s="20">
        <v>200</v>
      </c>
      <c r="C164" s="20">
        <v>100</v>
      </c>
      <c r="D164">
        <v>356.32522472411659</v>
      </c>
      <c r="E164" s="20">
        <f t="shared" si="2"/>
        <v>0.80189833866443172</v>
      </c>
    </row>
    <row r="165" spans="1:5" x14ac:dyDescent="0.25">
      <c r="A165" s="22">
        <v>2422.4231472918768</v>
      </c>
      <c r="B165" s="20">
        <v>200</v>
      </c>
      <c r="C165" s="20">
        <v>100</v>
      </c>
      <c r="D165">
        <v>298.9382290432174</v>
      </c>
      <c r="E165" s="20">
        <f t="shared" si="2"/>
        <v>0.81034237576274259</v>
      </c>
    </row>
    <row r="166" spans="1:5" x14ac:dyDescent="0.25">
      <c r="A166" s="22">
        <v>2419.9400252023147</v>
      </c>
      <c r="B166" s="20">
        <v>200</v>
      </c>
      <c r="C166" s="20">
        <v>100</v>
      </c>
      <c r="D166">
        <v>294.43422820652529</v>
      </c>
      <c r="E166" s="20">
        <f t="shared" si="2"/>
        <v>0.82189494066053137</v>
      </c>
    </row>
    <row r="167" spans="1:5" x14ac:dyDescent="0.25">
      <c r="A167" s="22">
        <v>2425.2364936771719</v>
      </c>
      <c r="B167" s="20">
        <v>200</v>
      </c>
      <c r="C167" s="20">
        <v>100</v>
      </c>
      <c r="D167">
        <v>350.427205057523</v>
      </c>
      <c r="E167" s="20">
        <f t="shared" si="2"/>
        <v>0.69207996944160388</v>
      </c>
    </row>
    <row r="168" spans="1:5" x14ac:dyDescent="0.25">
      <c r="A168" s="22">
        <v>3357.8302265572356</v>
      </c>
      <c r="B168" s="20">
        <v>200</v>
      </c>
      <c r="C168" s="20">
        <v>100</v>
      </c>
      <c r="D168">
        <v>362.18006907407926</v>
      </c>
      <c r="E168" s="20">
        <f t="shared" si="2"/>
        <v>0.92711623672213583</v>
      </c>
    </row>
    <row r="169" spans="1:5" x14ac:dyDescent="0.25">
      <c r="A169" s="22">
        <v>2948.8767513575253</v>
      </c>
      <c r="B169" s="20">
        <v>200</v>
      </c>
      <c r="C169" s="20">
        <v>100</v>
      </c>
      <c r="D169">
        <v>365.34767461925367</v>
      </c>
      <c r="E169" s="20">
        <f t="shared" si="2"/>
        <v>0.80714260859349696</v>
      </c>
    </row>
    <row r="170" spans="1:5" x14ac:dyDescent="0.25">
      <c r="A170" s="22">
        <v>2160.3761844547507</v>
      </c>
      <c r="B170" s="20">
        <v>200</v>
      </c>
      <c r="C170" s="20">
        <v>100</v>
      </c>
      <c r="D170">
        <v>348.06132415143736</v>
      </c>
      <c r="E170" s="20">
        <f t="shared" si="2"/>
        <v>0.62068837717654501</v>
      </c>
    </row>
    <row r="171" spans="1:5" x14ac:dyDescent="0.25">
      <c r="A171" s="22">
        <v>1833.2122507534516</v>
      </c>
      <c r="B171" s="20">
        <v>200</v>
      </c>
      <c r="C171" s="20">
        <v>100</v>
      </c>
      <c r="D171">
        <v>316.20482100306333</v>
      </c>
      <c r="E171" s="20">
        <f t="shared" si="2"/>
        <v>0.57975468082306425</v>
      </c>
    </row>
    <row r="172" spans="1:5" x14ac:dyDescent="0.25">
      <c r="A172" s="22">
        <v>2909.0928154094527</v>
      </c>
      <c r="B172" s="20">
        <v>200</v>
      </c>
      <c r="C172" s="20">
        <v>100</v>
      </c>
      <c r="D172">
        <v>342.45505241700766</v>
      </c>
      <c r="E172" s="20">
        <f t="shared" si="2"/>
        <v>0.84948164580356345</v>
      </c>
    </row>
    <row r="173" spans="1:5" x14ac:dyDescent="0.25">
      <c r="A173" s="22">
        <v>3134.7412051518745</v>
      </c>
      <c r="B173" s="20">
        <v>200</v>
      </c>
      <c r="C173" s="20">
        <v>100</v>
      </c>
      <c r="D173">
        <v>401.43445568210984</v>
      </c>
      <c r="E173" s="20">
        <f t="shared" si="2"/>
        <v>0.78088493919272117</v>
      </c>
    </row>
    <row r="174" spans="1:5" x14ac:dyDescent="0.25">
      <c r="A174" s="22">
        <v>2527.6582508864144</v>
      </c>
      <c r="B174" s="20">
        <v>200</v>
      </c>
      <c r="C174" s="20">
        <v>100</v>
      </c>
      <c r="D174">
        <v>343.14162021942923</v>
      </c>
      <c r="E174" s="20">
        <f t="shared" si="2"/>
        <v>0.73662246196484404</v>
      </c>
    </row>
    <row r="175" spans="1:5" x14ac:dyDescent="0.25">
      <c r="A175" s="22">
        <v>1458.7959148707744</v>
      </c>
      <c r="B175" s="20">
        <v>200</v>
      </c>
      <c r="C175" s="20">
        <v>100</v>
      </c>
      <c r="D175">
        <v>358.13751242193496</v>
      </c>
      <c r="E175" s="20">
        <f t="shared" si="2"/>
        <v>0.40732843231236648</v>
      </c>
    </row>
    <row r="176" spans="1:5" x14ac:dyDescent="0.25">
      <c r="A176" s="22">
        <v>2888.762714900799</v>
      </c>
      <c r="B176" s="20">
        <v>200</v>
      </c>
      <c r="C176" s="20">
        <v>100</v>
      </c>
      <c r="D176">
        <v>364.54886433578667</v>
      </c>
      <c r="E176" s="20">
        <f t="shared" si="2"/>
        <v>0.7924212629668087</v>
      </c>
    </row>
    <row r="177" spans="1:5" x14ac:dyDescent="0.25">
      <c r="A177" s="22">
        <v>2644.5764012383211</v>
      </c>
      <c r="B177" s="20">
        <v>200</v>
      </c>
      <c r="C177" s="20">
        <v>100</v>
      </c>
      <c r="D177">
        <v>370.87481839384282</v>
      </c>
      <c r="E177" s="20">
        <f t="shared" si="2"/>
        <v>0.71306442769321909</v>
      </c>
    </row>
    <row r="178" spans="1:5" x14ac:dyDescent="0.25">
      <c r="A178" s="22">
        <v>2606.058446801786</v>
      </c>
      <c r="B178" s="20">
        <v>200</v>
      </c>
      <c r="C178" s="20">
        <v>100</v>
      </c>
      <c r="D178">
        <v>355.306393133612</v>
      </c>
      <c r="E178" s="20">
        <f t="shared" si="2"/>
        <v>0.73346792997945998</v>
      </c>
    </row>
    <row r="179" spans="1:5" x14ac:dyDescent="0.25">
      <c r="A179" s="22">
        <v>2644.1540109356642</v>
      </c>
      <c r="B179" s="20">
        <v>200</v>
      </c>
      <c r="C179" s="20">
        <v>100</v>
      </c>
      <c r="D179">
        <v>375.12223934339926</v>
      </c>
      <c r="E179" s="20">
        <f t="shared" si="2"/>
        <v>0.70487796606351527</v>
      </c>
    </row>
    <row r="180" spans="1:5" x14ac:dyDescent="0.25">
      <c r="A180" s="22">
        <v>2886.246200777322</v>
      </c>
      <c r="B180" s="20">
        <v>200</v>
      </c>
      <c r="C180" s="20">
        <v>100</v>
      </c>
      <c r="D180">
        <v>385.11309604548495</v>
      </c>
      <c r="E180" s="20">
        <f t="shared" si="2"/>
        <v>0.74945418123003349</v>
      </c>
    </row>
    <row r="181" spans="1:5" x14ac:dyDescent="0.25">
      <c r="A181" s="22">
        <v>1866.4370584782189</v>
      </c>
      <c r="B181" s="20">
        <v>200</v>
      </c>
      <c r="C181" s="20">
        <v>100</v>
      </c>
      <c r="D181">
        <v>361.85590140356493</v>
      </c>
      <c r="E181" s="20">
        <f t="shared" si="2"/>
        <v>0.51579566651771924</v>
      </c>
    </row>
    <row r="182" spans="1:5" x14ac:dyDescent="0.25">
      <c r="A182" s="22">
        <v>3563.8913868841364</v>
      </c>
      <c r="B182" s="20">
        <v>300</v>
      </c>
      <c r="C182" s="20">
        <v>100</v>
      </c>
      <c r="D182">
        <v>417.07790298701036</v>
      </c>
      <c r="E182" s="20">
        <f t="shared" si="2"/>
        <v>0.85449057870494072</v>
      </c>
    </row>
    <row r="183" spans="1:5" x14ac:dyDescent="0.25">
      <c r="A183" s="22">
        <v>3003.0050134455814</v>
      </c>
      <c r="B183" s="20">
        <v>300</v>
      </c>
      <c r="C183" s="20">
        <v>100</v>
      </c>
      <c r="D183">
        <v>409.91686642343234</v>
      </c>
      <c r="E183" s="20">
        <f t="shared" si="2"/>
        <v>0.73258879041672897</v>
      </c>
    </row>
    <row r="184" spans="1:5" x14ac:dyDescent="0.25">
      <c r="A184" s="22">
        <v>1783.6604242403023</v>
      </c>
      <c r="B184" s="20">
        <v>300</v>
      </c>
      <c r="C184" s="20">
        <v>100</v>
      </c>
      <c r="D184">
        <v>418.04354581741586</v>
      </c>
      <c r="E184" s="20">
        <f t="shared" si="2"/>
        <v>0.42666857127351304</v>
      </c>
    </row>
    <row r="185" spans="1:5" x14ac:dyDescent="0.25">
      <c r="A185" s="22">
        <v>1042.4205665690251</v>
      </c>
      <c r="B185" s="20">
        <v>300</v>
      </c>
      <c r="C185" s="20">
        <v>100</v>
      </c>
      <c r="D185">
        <v>357.05256897307697</v>
      </c>
      <c r="E185" s="20">
        <f t="shared" si="2"/>
        <v>0.29195156600249172</v>
      </c>
    </row>
    <row r="186" spans="1:5" x14ac:dyDescent="0.25">
      <c r="A186" s="22">
        <v>2918.5639947339182</v>
      </c>
      <c r="B186" s="20">
        <v>300</v>
      </c>
      <c r="C186" s="20">
        <v>100</v>
      </c>
      <c r="D186">
        <v>347.35995007603958</v>
      </c>
      <c r="E186" s="20">
        <f t="shared" si="2"/>
        <v>0.84021315471027203</v>
      </c>
    </row>
    <row r="187" spans="1:5" x14ac:dyDescent="0.25">
      <c r="A187" s="22">
        <v>1720.3398505751509</v>
      </c>
      <c r="B187" s="20">
        <v>300</v>
      </c>
      <c r="C187" s="20">
        <v>100</v>
      </c>
      <c r="D187">
        <v>380.52340429409617</v>
      </c>
      <c r="E187" s="20">
        <f t="shared" si="2"/>
        <v>0.452098302275659</v>
      </c>
    </row>
    <row r="188" spans="1:5" x14ac:dyDescent="0.25">
      <c r="A188" s="22">
        <v>2200.1468804783867</v>
      </c>
      <c r="B188" s="20">
        <v>300</v>
      </c>
      <c r="C188" s="20">
        <v>100</v>
      </c>
      <c r="D188">
        <v>409.72637648049545</v>
      </c>
      <c r="E188" s="20">
        <f t="shared" si="2"/>
        <v>0.53697955679041376</v>
      </c>
    </row>
    <row r="189" spans="1:5" x14ac:dyDescent="0.25">
      <c r="A189" s="22">
        <v>2588.4067349569063</v>
      </c>
      <c r="B189" s="20">
        <v>300</v>
      </c>
      <c r="C189" s="20">
        <v>100</v>
      </c>
      <c r="D189">
        <v>378.83900758352058</v>
      </c>
      <c r="E189" s="20">
        <f t="shared" si="2"/>
        <v>0.68324715331386632</v>
      </c>
    </row>
    <row r="190" spans="1:5" x14ac:dyDescent="0.25">
      <c r="A190" s="22">
        <v>2437.9391301671785</v>
      </c>
      <c r="B190" s="20">
        <v>300</v>
      </c>
      <c r="C190" s="20">
        <v>100</v>
      </c>
      <c r="D190">
        <v>449.37603522476468</v>
      </c>
      <c r="E190" s="20">
        <f t="shared" si="2"/>
        <v>0.54251649822576609</v>
      </c>
    </row>
    <row r="191" spans="1:5" x14ac:dyDescent="0.25">
      <c r="A191" s="22">
        <v>2586.4382253387002</v>
      </c>
      <c r="B191" s="20">
        <v>300</v>
      </c>
      <c r="C191" s="20">
        <v>100</v>
      </c>
      <c r="D191">
        <v>436.48633068392155</v>
      </c>
      <c r="E191" s="20">
        <f t="shared" si="2"/>
        <v>0.5925588142212983</v>
      </c>
    </row>
    <row r="192" spans="1:5" x14ac:dyDescent="0.25">
      <c r="A192" s="22">
        <v>2649.1634359665823</v>
      </c>
      <c r="B192" s="20">
        <v>300</v>
      </c>
      <c r="C192" s="20">
        <v>100</v>
      </c>
      <c r="D192">
        <v>435.29962984747442</v>
      </c>
      <c r="E192" s="20">
        <f t="shared" si="2"/>
        <v>0.60858389355737064</v>
      </c>
    </row>
    <row r="193" spans="1:5" x14ac:dyDescent="0.25">
      <c r="A193" s="22">
        <v>2221.0127088847366</v>
      </c>
      <c r="B193" s="20">
        <v>300</v>
      </c>
      <c r="C193" s="20">
        <v>100</v>
      </c>
      <c r="D193">
        <v>411.68990174779384</v>
      </c>
      <c r="E193" s="20">
        <f t="shared" si="2"/>
        <v>0.53948680777828639</v>
      </c>
    </row>
    <row r="194" spans="1:5" x14ac:dyDescent="0.25">
      <c r="A194" s="22">
        <v>2344.699748528019</v>
      </c>
      <c r="B194" s="20">
        <v>300</v>
      </c>
      <c r="C194" s="20">
        <v>100</v>
      </c>
      <c r="D194">
        <v>436.50315060974737</v>
      </c>
      <c r="E194" s="20">
        <f t="shared" si="2"/>
        <v>0.53715528633704679</v>
      </c>
    </row>
    <row r="195" spans="1:5" x14ac:dyDescent="0.25">
      <c r="A195" s="22">
        <v>2392.7972625104007</v>
      </c>
      <c r="B195" s="20">
        <v>300</v>
      </c>
      <c r="C195" s="20">
        <v>100</v>
      </c>
      <c r="D195">
        <v>404.02571476503772</v>
      </c>
      <c r="E195" s="20">
        <f t="shared" ref="E195:E258" si="3">A195/(10*D195)</f>
        <v>0.59223885388135222</v>
      </c>
    </row>
    <row r="196" spans="1:5" x14ac:dyDescent="0.25">
      <c r="A196" s="22">
        <v>2225.2998488781682</v>
      </c>
      <c r="B196" s="20">
        <v>300</v>
      </c>
      <c r="C196" s="20">
        <v>100</v>
      </c>
      <c r="D196">
        <v>406.19321628723105</v>
      </c>
      <c r="E196" s="20">
        <f t="shared" si="3"/>
        <v>0.54784269151964216</v>
      </c>
    </row>
    <row r="197" spans="1:5" x14ac:dyDescent="0.25">
      <c r="A197" s="22">
        <v>2056.6593632850886</v>
      </c>
      <c r="B197" s="20">
        <v>300</v>
      </c>
      <c r="C197" s="20">
        <v>100</v>
      </c>
      <c r="D197">
        <v>412.32977670031153</v>
      </c>
      <c r="E197" s="20">
        <f t="shared" si="3"/>
        <v>0.49878991998676453</v>
      </c>
    </row>
    <row r="198" spans="1:5" x14ac:dyDescent="0.25">
      <c r="A198" s="22">
        <v>3536.02075956623</v>
      </c>
      <c r="B198" s="20">
        <v>300</v>
      </c>
      <c r="C198" s="20">
        <v>100</v>
      </c>
      <c r="D198">
        <v>431.88888364442175</v>
      </c>
      <c r="E198" s="20">
        <f t="shared" si="3"/>
        <v>0.81873391362336378</v>
      </c>
    </row>
    <row r="199" spans="1:5" x14ac:dyDescent="0.25">
      <c r="A199" s="22">
        <v>2888.4768007308271</v>
      </c>
      <c r="B199" s="20">
        <v>300</v>
      </c>
      <c r="C199" s="20">
        <v>100</v>
      </c>
      <c r="D199">
        <v>448.03730221403896</v>
      </c>
      <c r="E199" s="20">
        <f t="shared" si="3"/>
        <v>0.6446956060258856</v>
      </c>
    </row>
    <row r="200" spans="1:5" x14ac:dyDescent="0.25">
      <c r="A200" s="22">
        <v>1721.3957793144511</v>
      </c>
      <c r="B200" s="20">
        <v>300</v>
      </c>
      <c r="C200" s="20">
        <v>100</v>
      </c>
      <c r="D200">
        <v>392.41888745610891</v>
      </c>
      <c r="E200" s="20">
        <f t="shared" si="3"/>
        <v>0.43866282545000718</v>
      </c>
    </row>
    <row r="201" spans="1:5" x14ac:dyDescent="0.25">
      <c r="A201" s="22">
        <v>1810.5846487492431</v>
      </c>
      <c r="B201" s="20">
        <v>300</v>
      </c>
      <c r="C201" s="20">
        <v>100</v>
      </c>
      <c r="D201">
        <v>408.70286189694536</v>
      </c>
      <c r="E201" s="20">
        <f t="shared" si="3"/>
        <v>0.44300757776582028</v>
      </c>
    </row>
    <row r="202" spans="1:5" x14ac:dyDescent="0.25">
      <c r="A202" s="22">
        <v>2599.6009300591177</v>
      </c>
      <c r="B202" s="20">
        <v>300</v>
      </c>
      <c r="C202" s="20">
        <v>100</v>
      </c>
      <c r="D202">
        <v>402.0404053891811</v>
      </c>
      <c r="E202" s="20">
        <f t="shared" si="3"/>
        <v>0.64660190747312207</v>
      </c>
    </row>
    <row r="203" spans="1:5" x14ac:dyDescent="0.25">
      <c r="A203" s="22">
        <v>2795.3716784042003</v>
      </c>
      <c r="B203" s="20">
        <v>300</v>
      </c>
      <c r="C203" s="20">
        <v>100</v>
      </c>
      <c r="D203">
        <v>476.59346653299087</v>
      </c>
      <c r="E203" s="20">
        <f t="shared" si="3"/>
        <v>0.58653168259718436</v>
      </c>
    </row>
    <row r="204" spans="1:5" x14ac:dyDescent="0.25">
      <c r="A204" s="22">
        <v>2241.9201461433258</v>
      </c>
      <c r="B204" s="20">
        <v>300</v>
      </c>
      <c r="C204" s="20">
        <v>100</v>
      </c>
      <c r="D204">
        <v>414.03555501944192</v>
      </c>
      <c r="E204" s="20">
        <f t="shared" si="3"/>
        <v>0.54148010212264297</v>
      </c>
    </row>
    <row r="205" spans="1:5" x14ac:dyDescent="0.25">
      <c r="A205" s="22">
        <v>1289.4693728302507</v>
      </c>
      <c r="B205" s="20">
        <v>300</v>
      </c>
      <c r="C205" s="20">
        <v>100</v>
      </c>
      <c r="D205">
        <v>392.04824753787739</v>
      </c>
      <c r="E205" s="20">
        <f t="shared" si="3"/>
        <v>0.32890578670567067</v>
      </c>
    </row>
    <row r="206" spans="1:5" x14ac:dyDescent="0.25">
      <c r="A206" s="22">
        <v>2522.2647841082367</v>
      </c>
      <c r="B206" s="20">
        <v>300</v>
      </c>
      <c r="C206" s="20">
        <v>100</v>
      </c>
      <c r="D206">
        <v>402.54248706322534</v>
      </c>
      <c r="E206" s="20">
        <f t="shared" si="3"/>
        <v>0.62658349495219301</v>
      </c>
    </row>
    <row r="207" spans="1:5" x14ac:dyDescent="0.25">
      <c r="A207" s="22">
        <v>2629.52579065176</v>
      </c>
      <c r="B207" s="20">
        <v>300</v>
      </c>
      <c r="C207" s="20">
        <v>100</v>
      </c>
      <c r="D207">
        <v>420.44592997058015</v>
      </c>
      <c r="E207" s="20">
        <f t="shared" si="3"/>
        <v>0.62541354386181258</v>
      </c>
    </row>
    <row r="208" spans="1:5" x14ac:dyDescent="0.25">
      <c r="A208" s="22">
        <v>2599.2705964137485</v>
      </c>
      <c r="B208" s="20">
        <v>300</v>
      </c>
      <c r="C208" s="20">
        <v>100</v>
      </c>
      <c r="D208">
        <v>453.47563378540934</v>
      </c>
      <c r="E208" s="20">
        <f t="shared" si="3"/>
        <v>0.57318859113029164</v>
      </c>
    </row>
    <row r="209" spans="1:5" x14ac:dyDescent="0.25">
      <c r="A209" s="22">
        <v>2151.3988986537543</v>
      </c>
      <c r="B209" s="20">
        <v>300</v>
      </c>
      <c r="C209" s="20">
        <v>100</v>
      </c>
      <c r="D209">
        <v>402.98456412591264</v>
      </c>
      <c r="E209" s="20">
        <f t="shared" si="3"/>
        <v>0.53386632893004538</v>
      </c>
    </row>
    <row r="210" spans="1:5" x14ac:dyDescent="0.25">
      <c r="A210" s="22">
        <v>2846.1429389232439</v>
      </c>
      <c r="B210" s="20">
        <v>300</v>
      </c>
      <c r="C210" s="20">
        <v>100</v>
      </c>
      <c r="D210">
        <v>451.52500114189081</v>
      </c>
      <c r="E210" s="20">
        <f t="shared" si="3"/>
        <v>0.63034005464269949</v>
      </c>
    </row>
    <row r="211" spans="1:5" x14ac:dyDescent="0.25">
      <c r="A211" s="22">
        <v>1793.2876723058516</v>
      </c>
      <c r="B211" s="20">
        <v>300</v>
      </c>
      <c r="C211" s="20">
        <v>100</v>
      </c>
      <c r="D211">
        <v>416.5399050302492</v>
      </c>
      <c r="E211" s="20">
        <f t="shared" si="3"/>
        <v>0.43052001756605351</v>
      </c>
    </row>
    <row r="212" spans="1:5" x14ac:dyDescent="0.25">
      <c r="A212" s="22">
        <v>3615.5804925767393</v>
      </c>
      <c r="B212" s="20">
        <v>400</v>
      </c>
      <c r="C212" s="20">
        <v>100</v>
      </c>
      <c r="D212">
        <v>428.78113330612894</v>
      </c>
      <c r="E212" s="20">
        <f t="shared" si="3"/>
        <v>0.84322285001177744</v>
      </c>
    </row>
    <row r="213" spans="1:5" x14ac:dyDescent="0.25">
      <c r="A213" s="22">
        <v>2873.10047487164</v>
      </c>
      <c r="B213" s="20">
        <v>400</v>
      </c>
      <c r="C213" s="20">
        <v>100</v>
      </c>
      <c r="D213">
        <v>427.5642248827919</v>
      </c>
      <c r="E213" s="20">
        <f t="shared" si="3"/>
        <v>0.67196933411798954</v>
      </c>
    </row>
    <row r="214" spans="1:5" x14ac:dyDescent="0.25">
      <c r="A214" s="22">
        <v>1710.0468356584702</v>
      </c>
      <c r="B214" s="20">
        <v>400</v>
      </c>
      <c r="C214" s="20">
        <v>100</v>
      </c>
      <c r="D214">
        <v>428.67303925757665</v>
      </c>
      <c r="E214" s="20">
        <f t="shared" si="3"/>
        <v>0.39891634860454916</v>
      </c>
    </row>
    <row r="215" spans="1:5" x14ac:dyDescent="0.25">
      <c r="A215" s="22">
        <v>978.89443713369644</v>
      </c>
      <c r="B215" s="20">
        <v>400</v>
      </c>
      <c r="C215" s="20">
        <v>100</v>
      </c>
      <c r="D215">
        <v>360.38102383594747</v>
      </c>
      <c r="E215" s="20">
        <f t="shared" si="3"/>
        <v>0.27162763086530006</v>
      </c>
    </row>
    <row r="216" spans="1:5" x14ac:dyDescent="0.25">
      <c r="A216" s="22">
        <v>2613.7097110244295</v>
      </c>
      <c r="B216" s="20">
        <v>400</v>
      </c>
      <c r="C216" s="20">
        <v>100</v>
      </c>
      <c r="D216">
        <v>347.76075823686966</v>
      </c>
      <c r="E216" s="20">
        <f t="shared" si="3"/>
        <v>0.75158270423489193</v>
      </c>
    </row>
    <row r="217" spans="1:5" x14ac:dyDescent="0.25">
      <c r="A217" s="22">
        <v>1710.4590756267166</v>
      </c>
      <c r="B217" s="20">
        <v>400</v>
      </c>
      <c r="C217" s="20">
        <v>100</v>
      </c>
      <c r="D217">
        <v>387.07180535464613</v>
      </c>
      <c r="E217" s="20">
        <f t="shared" si="3"/>
        <v>0.44189709815199424</v>
      </c>
    </row>
    <row r="218" spans="1:5" x14ac:dyDescent="0.25">
      <c r="A218" s="22">
        <v>2172.608781907717</v>
      </c>
      <c r="B218" s="20">
        <v>400</v>
      </c>
      <c r="C218" s="20">
        <v>100</v>
      </c>
      <c r="D218">
        <v>420.86948987217835</v>
      </c>
      <c r="E218" s="20">
        <f t="shared" si="3"/>
        <v>0.51621912117401447</v>
      </c>
    </row>
    <row r="219" spans="1:5" x14ac:dyDescent="0.25">
      <c r="A219" s="22">
        <v>2517.6711732779909</v>
      </c>
      <c r="B219" s="20">
        <v>400</v>
      </c>
      <c r="C219" s="20">
        <v>100</v>
      </c>
      <c r="D219">
        <v>382.48115822727482</v>
      </c>
      <c r="E219" s="20">
        <f t="shared" si="3"/>
        <v>0.65824711077191445</v>
      </c>
    </row>
    <row r="220" spans="1:5" x14ac:dyDescent="0.25">
      <c r="A220" s="22">
        <v>2340.4862005449022</v>
      </c>
      <c r="B220" s="20">
        <v>400</v>
      </c>
      <c r="C220" s="20">
        <v>100</v>
      </c>
      <c r="D220">
        <v>463.4908330642985</v>
      </c>
      <c r="E220" s="20">
        <f t="shared" si="3"/>
        <v>0.50496925366811185</v>
      </c>
    </row>
    <row r="221" spans="1:5" x14ac:dyDescent="0.25">
      <c r="A221" s="22">
        <v>2576.6734082377925</v>
      </c>
      <c r="B221" s="20">
        <v>400</v>
      </c>
      <c r="C221" s="20">
        <v>100</v>
      </c>
      <c r="D221">
        <v>447.98614880417733</v>
      </c>
      <c r="E221" s="20">
        <f t="shared" si="3"/>
        <v>0.57516809729849527</v>
      </c>
    </row>
    <row r="222" spans="1:5" x14ac:dyDescent="0.25">
      <c r="A222" s="22">
        <v>2644.6047764374484</v>
      </c>
      <c r="B222" s="20">
        <v>400</v>
      </c>
      <c r="C222" s="20">
        <v>100</v>
      </c>
      <c r="D222">
        <v>435.85814428464369</v>
      </c>
      <c r="E222" s="20">
        <f t="shared" si="3"/>
        <v>0.6067581416375577</v>
      </c>
    </row>
    <row r="223" spans="1:5" x14ac:dyDescent="0.25">
      <c r="A223" s="22">
        <v>2083.6130130629517</v>
      </c>
      <c r="B223" s="20">
        <v>400</v>
      </c>
      <c r="C223" s="20">
        <v>100</v>
      </c>
      <c r="D223">
        <v>410.15437245703617</v>
      </c>
      <c r="E223" s="20">
        <f t="shared" si="3"/>
        <v>0.50800702198565761</v>
      </c>
    </row>
    <row r="224" spans="1:5" x14ac:dyDescent="0.25">
      <c r="A224" s="22">
        <v>2165.7532227733473</v>
      </c>
      <c r="B224" s="20">
        <v>400</v>
      </c>
      <c r="C224" s="20">
        <v>100</v>
      </c>
      <c r="D224">
        <v>441.32340440084414</v>
      </c>
      <c r="E224" s="20">
        <f t="shared" si="3"/>
        <v>0.4907406226763904</v>
      </c>
    </row>
    <row r="225" spans="1:5" x14ac:dyDescent="0.25">
      <c r="A225" s="22">
        <v>2304.3020162022963</v>
      </c>
      <c r="B225" s="20">
        <v>400</v>
      </c>
      <c r="C225" s="20">
        <v>100</v>
      </c>
      <c r="D225">
        <v>408.76827203428041</v>
      </c>
      <c r="E225" s="20">
        <f t="shared" si="3"/>
        <v>0.56371841305947812</v>
      </c>
    </row>
    <row r="226" spans="1:5" x14ac:dyDescent="0.25">
      <c r="A226" s="22">
        <v>2098.242817301993</v>
      </c>
      <c r="B226" s="20">
        <v>400</v>
      </c>
      <c r="C226" s="20">
        <v>100</v>
      </c>
      <c r="D226">
        <v>409.61157632659069</v>
      </c>
      <c r="E226" s="20">
        <f t="shared" si="3"/>
        <v>0.51225183529213203</v>
      </c>
    </row>
    <row r="227" spans="1:5" x14ac:dyDescent="0.25">
      <c r="A227" s="22">
        <v>1991.5831029235592</v>
      </c>
      <c r="B227" s="20">
        <v>400</v>
      </c>
      <c r="C227" s="20">
        <v>100</v>
      </c>
      <c r="D227">
        <v>433.65285987642591</v>
      </c>
      <c r="E227" s="20">
        <f t="shared" si="3"/>
        <v>0.45925745848674498</v>
      </c>
    </row>
    <row r="228" spans="1:5" x14ac:dyDescent="0.25">
      <c r="A228" s="22">
        <v>3285.1167071913183</v>
      </c>
      <c r="B228" s="20">
        <v>400</v>
      </c>
      <c r="C228" s="20">
        <v>100</v>
      </c>
      <c r="D228">
        <v>445.78792227373816</v>
      </c>
      <c r="E228" s="20">
        <f t="shared" si="3"/>
        <v>0.73692366774667284</v>
      </c>
    </row>
    <row r="229" spans="1:5" x14ac:dyDescent="0.25">
      <c r="A229" s="22">
        <v>2572.2700820043078</v>
      </c>
      <c r="B229" s="20">
        <v>400</v>
      </c>
      <c r="C229" s="20">
        <v>100</v>
      </c>
      <c r="D229">
        <v>449.45803228197212</v>
      </c>
      <c r="E229" s="20">
        <f t="shared" si="3"/>
        <v>0.57230484211050159</v>
      </c>
    </row>
    <row r="230" spans="1:5" x14ac:dyDescent="0.25">
      <c r="A230" s="22">
        <v>1664.5953405041323</v>
      </c>
      <c r="B230" s="20">
        <v>400</v>
      </c>
      <c r="C230" s="20">
        <v>100</v>
      </c>
      <c r="D230">
        <v>397.7672138037882</v>
      </c>
      <c r="E230" s="20">
        <f t="shared" si="3"/>
        <v>0.4184848028538744</v>
      </c>
    </row>
    <row r="231" spans="1:5" x14ac:dyDescent="0.25">
      <c r="A231" s="22">
        <v>1821.3051928821874</v>
      </c>
      <c r="B231" s="20">
        <v>400</v>
      </c>
      <c r="C231" s="20">
        <v>100</v>
      </c>
      <c r="D231">
        <v>424.21008337599403</v>
      </c>
      <c r="E231" s="20">
        <f t="shared" si="3"/>
        <v>0.42934038210211356</v>
      </c>
    </row>
    <row r="232" spans="1:5" x14ac:dyDescent="0.25">
      <c r="A232" s="22">
        <v>2434.3094669908692</v>
      </c>
      <c r="B232" s="20">
        <v>400</v>
      </c>
      <c r="C232" s="20">
        <v>100</v>
      </c>
      <c r="D232">
        <v>413.80312475750043</v>
      </c>
      <c r="E232" s="20">
        <f t="shared" si="3"/>
        <v>0.58827720752892787</v>
      </c>
    </row>
    <row r="233" spans="1:5" x14ac:dyDescent="0.25">
      <c r="A233" s="22">
        <v>2549.8757163753776</v>
      </c>
      <c r="B233" s="20">
        <v>400</v>
      </c>
      <c r="C233" s="20">
        <v>100</v>
      </c>
      <c r="D233">
        <v>483.18871699670888</v>
      </c>
      <c r="E233" s="20">
        <f t="shared" si="3"/>
        <v>0.52771838966445594</v>
      </c>
    </row>
    <row r="234" spans="1:5" x14ac:dyDescent="0.25">
      <c r="A234" s="22">
        <v>2195.3197581212962</v>
      </c>
      <c r="B234" s="20">
        <v>400</v>
      </c>
      <c r="C234" s="20">
        <v>100</v>
      </c>
      <c r="D234">
        <v>417.27511506210442</v>
      </c>
      <c r="E234" s="20">
        <f t="shared" si="3"/>
        <v>0.52610847828645613</v>
      </c>
    </row>
    <row r="235" spans="1:5" x14ac:dyDescent="0.25">
      <c r="A235" s="22">
        <v>1345.7126575535453</v>
      </c>
      <c r="B235" s="20">
        <v>400</v>
      </c>
      <c r="C235" s="20">
        <v>100</v>
      </c>
      <c r="D235">
        <v>405.88151310581503</v>
      </c>
      <c r="E235" s="20">
        <f t="shared" si="3"/>
        <v>0.33155307992623756</v>
      </c>
    </row>
    <row r="236" spans="1:5" x14ac:dyDescent="0.25">
      <c r="A236" s="22">
        <v>2427.9109776147807</v>
      </c>
      <c r="B236" s="20">
        <v>400</v>
      </c>
      <c r="C236" s="20">
        <v>100</v>
      </c>
      <c r="D236">
        <v>408.24103645311573</v>
      </c>
      <c r="E236" s="20">
        <f t="shared" si="3"/>
        <v>0.59472487104897243</v>
      </c>
    </row>
    <row r="237" spans="1:5" x14ac:dyDescent="0.25">
      <c r="A237" s="22">
        <v>2518.5737515317287</v>
      </c>
      <c r="B237" s="20">
        <v>400</v>
      </c>
      <c r="C237" s="20">
        <v>100</v>
      </c>
      <c r="D237">
        <v>432.23195866547849</v>
      </c>
      <c r="E237" s="20">
        <f t="shared" si="3"/>
        <v>0.58269031269873151</v>
      </c>
    </row>
    <row r="238" spans="1:5" x14ac:dyDescent="0.25">
      <c r="A238" s="22">
        <v>2286.4083173872227</v>
      </c>
      <c r="B238" s="20">
        <v>400</v>
      </c>
      <c r="C238" s="20">
        <v>100</v>
      </c>
      <c r="D238">
        <v>453.64611580809503</v>
      </c>
      <c r="E238" s="20">
        <f t="shared" si="3"/>
        <v>0.5040070305273896</v>
      </c>
    </row>
    <row r="239" spans="1:5" x14ac:dyDescent="0.25">
      <c r="A239" s="22">
        <v>2191.4170545303282</v>
      </c>
      <c r="B239" s="20">
        <v>400</v>
      </c>
      <c r="C239" s="20">
        <v>100</v>
      </c>
      <c r="D239">
        <v>423.439237705393</v>
      </c>
      <c r="E239" s="20">
        <f t="shared" si="3"/>
        <v>0.51752810306516805</v>
      </c>
    </row>
    <row r="240" spans="1:5" x14ac:dyDescent="0.25">
      <c r="A240" s="22">
        <v>2708.1500294349371</v>
      </c>
      <c r="B240" s="20">
        <v>400</v>
      </c>
      <c r="C240" s="20">
        <v>100</v>
      </c>
      <c r="D240">
        <v>455.79346023418566</v>
      </c>
      <c r="E240" s="20">
        <f t="shared" si="3"/>
        <v>0.59416166876187637</v>
      </c>
    </row>
    <row r="241" spans="1:5" x14ac:dyDescent="0.25">
      <c r="A241" s="22">
        <v>1788.9064400772054</v>
      </c>
      <c r="B241" s="20">
        <v>400</v>
      </c>
      <c r="C241" s="20">
        <v>100</v>
      </c>
      <c r="D241">
        <v>425.2478861874053</v>
      </c>
      <c r="E241" s="20">
        <f t="shared" si="3"/>
        <v>0.42067379949040834</v>
      </c>
    </row>
    <row r="242" spans="1:5" x14ac:dyDescent="0.25">
      <c r="A242" s="22">
        <v>3458.1413190026487</v>
      </c>
      <c r="B242" s="20">
        <v>500</v>
      </c>
      <c r="C242" s="20">
        <v>100</v>
      </c>
      <c r="D242">
        <v>428.73984595301391</v>
      </c>
      <c r="E242" s="20">
        <f t="shared" si="3"/>
        <v>0.80658267516885529</v>
      </c>
    </row>
    <row r="243" spans="1:5" x14ac:dyDescent="0.25">
      <c r="A243" s="22">
        <v>2500.8881340226317</v>
      </c>
      <c r="B243" s="20">
        <v>500</v>
      </c>
      <c r="C243" s="20">
        <v>100</v>
      </c>
      <c r="D243">
        <v>437.27485980833205</v>
      </c>
      <c r="E243" s="20">
        <f t="shared" si="3"/>
        <v>0.57192589007262618</v>
      </c>
    </row>
    <row r="244" spans="1:5" x14ac:dyDescent="0.25">
      <c r="A244" s="22">
        <v>1574.5606460007575</v>
      </c>
      <c r="B244" s="20">
        <v>500</v>
      </c>
      <c r="C244" s="20">
        <v>100</v>
      </c>
      <c r="D244">
        <v>424.44479516477139</v>
      </c>
      <c r="E244" s="20">
        <f t="shared" si="3"/>
        <v>0.37096947917325879</v>
      </c>
    </row>
    <row r="245" spans="1:5" x14ac:dyDescent="0.25">
      <c r="A245" s="22">
        <v>856.75512318335257</v>
      </c>
      <c r="B245" s="20">
        <v>500</v>
      </c>
      <c r="C245" s="20">
        <v>100</v>
      </c>
      <c r="D245">
        <v>345.36260025476832</v>
      </c>
      <c r="E245" s="20">
        <f t="shared" si="3"/>
        <v>0.24807408866835565</v>
      </c>
    </row>
    <row r="246" spans="1:5" x14ac:dyDescent="0.25">
      <c r="A246" s="22">
        <v>2329.9671306679338</v>
      </c>
      <c r="B246" s="20">
        <v>500</v>
      </c>
      <c r="C246" s="20">
        <v>100</v>
      </c>
      <c r="D246">
        <v>340.6829484118133</v>
      </c>
      <c r="E246" s="20">
        <f t="shared" si="3"/>
        <v>0.68391069806390736</v>
      </c>
    </row>
    <row r="247" spans="1:5" x14ac:dyDescent="0.25">
      <c r="A247" s="22">
        <v>1447.8402264075455</v>
      </c>
      <c r="B247" s="20">
        <v>500</v>
      </c>
      <c r="C247" s="20">
        <v>100</v>
      </c>
      <c r="D247">
        <v>367.85446733508746</v>
      </c>
      <c r="E247" s="20">
        <f t="shared" si="3"/>
        <v>0.39359049705074617</v>
      </c>
    </row>
    <row r="248" spans="1:5" x14ac:dyDescent="0.25">
      <c r="A248" s="22">
        <v>1928.4176612445813</v>
      </c>
      <c r="B248" s="20">
        <v>500</v>
      </c>
      <c r="C248" s="20">
        <v>100</v>
      </c>
      <c r="D248">
        <v>428.18773890449194</v>
      </c>
      <c r="E248" s="20">
        <f t="shared" si="3"/>
        <v>0.45036732396364071</v>
      </c>
    </row>
    <row r="249" spans="1:5" x14ac:dyDescent="0.25">
      <c r="A249" s="22">
        <v>2167.8232825360537</v>
      </c>
      <c r="B249" s="20">
        <v>500</v>
      </c>
      <c r="C249" s="20">
        <v>100</v>
      </c>
      <c r="D249">
        <v>375.47290034489856</v>
      </c>
      <c r="E249" s="20">
        <f t="shared" si="3"/>
        <v>0.57735812106406448</v>
      </c>
    </row>
    <row r="250" spans="1:5" x14ac:dyDescent="0.25">
      <c r="A250" s="22">
        <v>1972.8528870032092</v>
      </c>
      <c r="B250" s="20">
        <v>500</v>
      </c>
      <c r="C250" s="20">
        <v>100</v>
      </c>
      <c r="D250">
        <v>460.65004230745922</v>
      </c>
      <c r="E250" s="20">
        <f t="shared" si="3"/>
        <v>0.42827585060470597</v>
      </c>
    </row>
    <row r="251" spans="1:5" x14ac:dyDescent="0.25">
      <c r="A251" s="22">
        <v>2311.1403758391784</v>
      </c>
      <c r="B251" s="20">
        <v>500</v>
      </c>
      <c r="C251" s="20">
        <v>100</v>
      </c>
      <c r="D251">
        <v>450.49843154641701</v>
      </c>
      <c r="E251" s="20">
        <f t="shared" si="3"/>
        <v>0.51301851771287477</v>
      </c>
    </row>
    <row r="252" spans="1:5" x14ac:dyDescent="0.25">
      <c r="A252" s="22">
        <v>2351.0923622872347</v>
      </c>
      <c r="B252" s="20">
        <v>500</v>
      </c>
      <c r="C252" s="20">
        <v>100</v>
      </c>
      <c r="D252">
        <v>430.84476706747387</v>
      </c>
      <c r="E252" s="20">
        <f t="shared" si="3"/>
        <v>0.54569360985624638</v>
      </c>
    </row>
    <row r="253" spans="1:5" x14ac:dyDescent="0.25">
      <c r="A253" s="22">
        <v>1782.9205450427273</v>
      </c>
      <c r="B253" s="20">
        <v>500</v>
      </c>
      <c r="C253" s="20">
        <v>100</v>
      </c>
      <c r="D253">
        <v>397.02595697594506</v>
      </c>
      <c r="E253" s="20">
        <f t="shared" si="3"/>
        <v>0.44906901267182148</v>
      </c>
    </row>
    <row r="254" spans="1:5" x14ac:dyDescent="0.25">
      <c r="A254" s="22">
        <v>1878.5391937615036</v>
      </c>
      <c r="B254" s="20">
        <v>500</v>
      </c>
      <c r="C254" s="20">
        <v>100</v>
      </c>
      <c r="D254">
        <v>434.96969299391839</v>
      </c>
      <c r="E254" s="20">
        <f t="shared" si="3"/>
        <v>0.43187818002477907</v>
      </c>
    </row>
    <row r="255" spans="1:5" x14ac:dyDescent="0.25">
      <c r="A255" s="22">
        <v>1986.9625408185716</v>
      </c>
      <c r="B255" s="20">
        <v>500</v>
      </c>
      <c r="C255" s="20">
        <v>100</v>
      </c>
      <c r="D255">
        <v>399.75041660634145</v>
      </c>
      <c r="E255" s="20">
        <f t="shared" si="3"/>
        <v>0.49705077425228916</v>
      </c>
    </row>
    <row r="256" spans="1:5" x14ac:dyDescent="0.25">
      <c r="A256" s="22">
        <v>1837.8414042891152</v>
      </c>
      <c r="B256" s="20">
        <v>500</v>
      </c>
      <c r="C256" s="20">
        <v>100</v>
      </c>
      <c r="D256">
        <v>400.73036913393116</v>
      </c>
      <c r="E256" s="20">
        <f t="shared" si="3"/>
        <v>0.45862294097178247</v>
      </c>
    </row>
    <row r="257" spans="1:5" x14ac:dyDescent="0.25">
      <c r="A257" s="22">
        <v>1782.0727985693552</v>
      </c>
      <c r="B257" s="20">
        <v>500</v>
      </c>
      <c r="C257" s="20">
        <v>100</v>
      </c>
      <c r="D257">
        <v>444.05386417819022</v>
      </c>
      <c r="E257" s="20">
        <f t="shared" si="3"/>
        <v>0.40131906111602794</v>
      </c>
    </row>
    <row r="258" spans="1:5" x14ac:dyDescent="0.25">
      <c r="A258" s="22">
        <v>2720.6318173946365</v>
      </c>
      <c r="B258" s="20">
        <v>500</v>
      </c>
      <c r="C258" s="20">
        <v>100</v>
      </c>
      <c r="D258">
        <v>453.95895424543369</v>
      </c>
      <c r="E258" s="20">
        <f t="shared" si="3"/>
        <v>0.59931229287388887</v>
      </c>
    </row>
    <row r="259" spans="1:5" x14ac:dyDescent="0.25">
      <c r="A259" s="22">
        <v>2009.2086075433383</v>
      </c>
      <c r="B259" s="20">
        <v>500</v>
      </c>
      <c r="C259" s="20">
        <v>100</v>
      </c>
      <c r="D259">
        <v>432.09830388662692</v>
      </c>
      <c r="E259" s="20">
        <f t="shared" ref="E259:E322" si="4">A259/(10*D259)</f>
        <v>0.46498877442261616</v>
      </c>
    </row>
    <row r="260" spans="1:5" x14ac:dyDescent="0.25">
      <c r="A260" s="22">
        <v>1494.2946244808211</v>
      </c>
      <c r="B260" s="20">
        <v>500</v>
      </c>
      <c r="C260" s="20">
        <v>100</v>
      </c>
      <c r="D260">
        <v>387.25668025496083</v>
      </c>
      <c r="E260" s="20">
        <f t="shared" si="4"/>
        <v>0.38586671338942741</v>
      </c>
    </row>
    <row r="261" spans="1:5" x14ac:dyDescent="0.25">
      <c r="A261" s="22">
        <v>1560.8509887217119</v>
      </c>
      <c r="B261" s="20">
        <v>500</v>
      </c>
      <c r="C261" s="20">
        <v>100</v>
      </c>
      <c r="D261">
        <v>420.47382535611496</v>
      </c>
      <c r="E261" s="20">
        <f t="shared" si="4"/>
        <v>0.37121240243664849</v>
      </c>
    </row>
    <row r="262" spans="1:5" x14ac:dyDescent="0.25">
      <c r="A262" s="22">
        <v>2125.0352359707804</v>
      </c>
      <c r="B262" s="20">
        <v>500</v>
      </c>
      <c r="C262" s="20">
        <v>100</v>
      </c>
      <c r="D262">
        <v>412.76059383413747</v>
      </c>
      <c r="E262" s="20">
        <f t="shared" si="4"/>
        <v>0.51483481410647891</v>
      </c>
    </row>
    <row r="263" spans="1:5" x14ac:dyDescent="0.25">
      <c r="A263" s="22">
        <v>2210.9214606036398</v>
      </c>
      <c r="B263" s="20">
        <v>500</v>
      </c>
      <c r="C263" s="20">
        <v>100</v>
      </c>
      <c r="D263">
        <v>477.18739656705174</v>
      </c>
      <c r="E263" s="20">
        <f t="shared" si="4"/>
        <v>0.46332352373706781</v>
      </c>
    </row>
    <row r="264" spans="1:5" x14ac:dyDescent="0.25">
      <c r="A264" s="22">
        <v>1815.5366045952551</v>
      </c>
      <c r="B264" s="20">
        <v>500</v>
      </c>
      <c r="C264" s="20">
        <v>100</v>
      </c>
      <c r="D264">
        <v>403.9144515710276</v>
      </c>
      <c r="E264" s="20">
        <f t="shared" si="4"/>
        <v>0.44948542879159553</v>
      </c>
    </row>
    <row r="265" spans="1:5" x14ac:dyDescent="0.25">
      <c r="A265" s="22">
        <v>1215.993334322256</v>
      </c>
      <c r="B265" s="20">
        <v>500</v>
      </c>
      <c r="C265" s="20">
        <v>100</v>
      </c>
      <c r="D265">
        <v>394.09007973511052</v>
      </c>
      <c r="E265" s="20">
        <f t="shared" si="4"/>
        <v>0.30855720477399268</v>
      </c>
    </row>
    <row r="266" spans="1:5" x14ac:dyDescent="0.25">
      <c r="A266" s="22">
        <v>2092.1411803345923</v>
      </c>
      <c r="B266" s="20">
        <v>500</v>
      </c>
      <c r="C266" s="20">
        <v>100</v>
      </c>
      <c r="D266">
        <v>398.42267863092241</v>
      </c>
      <c r="E266" s="20">
        <f t="shared" si="4"/>
        <v>0.52510594716237047</v>
      </c>
    </row>
    <row r="267" spans="1:5" x14ac:dyDescent="0.25">
      <c r="A267" s="22">
        <v>2284.075269382527</v>
      </c>
      <c r="B267" s="20">
        <v>500</v>
      </c>
      <c r="C267" s="20">
        <v>100</v>
      </c>
      <c r="D267">
        <v>432.94396484440733</v>
      </c>
      <c r="E267" s="20">
        <f t="shared" si="4"/>
        <v>0.52756833559358773</v>
      </c>
    </row>
    <row r="268" spans="1:5" x14ac:dyDescent="0.25">
      <c r="A268" s="22">
        <v>1869.3252591937135</v>
      </c>
      <c r="B268" s="20">
        <v>500</v>
      </c>
      <c r="C268" s="20">
        <v>100</v>
      </c>
      <c r="D268">
        <v>439.10157930981848</v>
      </c>
      <c r="E268" s="20">
        <f t="shared" si="4"/>
        <v>0.42571590430895873</v>
      </c>
    </row>
    <row r="269" spans="1:5" x14ac:dyDescent="0.25">
      <c r="A269" s="22">
        <v>1985.4167046994389</v>
      </c>
      <c r="B269" s="20">
        <v>500</v>
      </c>
      <c r="C269" s="20">
        <v>100</v>
      </c>
      <c r="D269">
        <v>432.93961092350133</v>
      </c>
      <c r="E269" s="20">
        <f t="shared" si="4"/>
        <v>0.45858975584709294</v>
      </c>
    </row>
    <row r="270" spans="1:5" x14ac:dyDescent="0.25">
      <c r="A270" s="22">
        <v>2278.4432338423403</v>
      </c>
      <c r="B270" s="20">
        <v>500</v>
      </c>
      <c r="C270" s="20">
        <v>100</v>
      </c>
      <c r="D270">
        <v>451.66416409017245</v>
      </c>
      <c r="E270" s="20">
        <f t="shared" si="4"/>
        <v>0.50445517156137731</v>
      </c>
    </row>
    <row r="271" spans="1:5" x14ac:dyDescent="0.25">
      <c r="A271" s="22">
        <v>1534.1654383251603</v>
      </c>
      <c r="B271" s="20">
        <v>500</v>
      </c>
      <c r="C271" s="20">
        <v>100</v>
      </c>
      <c r="D271">
        <v>408.5189654549531</v>
      </c>
      <c r="E271" s="20">
        <f t="shared" si="4"/>
        <v>0.37554325944613476</v>
      </c>
    </row>
    <row r="272" spans="1:5" x14ac:dyDescent="0.25">
      <c r="A272" s="22">
        <v>3159.8439961428885</v>
      </c>
      <c r="B272" s="20">
        <v>600</v>
      </c>
      <c r="C272" s="20">
        <v>100</v>
      </c>
      <c r="D272">
        <v>428.68675075134308</v>
      </c>
      <c r="E272" s="20">
        <f t="shared" si="4"/>
        <v>0.73709859019546309</v>
      </c>
    </row>
    <row r="273" spans="1:5" x14ac:dyDescent="0.25">
      <c r="A273" s="22">
        <v>2297.4396053098021</v>
      </c>
      <c r="B273" s="20">
        <v>600</v>
      </c>
      <c r="C273" s="20">
        <v>100</v>
      </c>
      <c r="D273">
        <v>434.90958730081195</v>
      </c>
      <c r="E273" s="20">
        <f t="shared" si="4"/>
        <v>0.52825683139533608</v>
      </c>
    </row>
    <row r="274" spans="1:5" x14ac:dyDescent="0.25">
      <c r="A274" s="22">
        <v>1534.956741740815</v>
      </c>
      <c r="B274" s="20">
        <v>600</v>
      </c>
      <c r="C274" s="20">
        <v>100</v>
      </c>
      <c r="D274">
        <v>423.85311959310746</v>
      </c>
      <c r="E274" s="20">
        <f t="shared" si="4"/>
        <v>0.36214355180736901</v>
      </c>
    </row>
    <row r="275" spans="1:5" x14ac:dyDescent="0.25">
      <c r="A275" s="22">
        <v>643.49114148247634</v>
      </c>
      <c r="B275" s="20">
        <v>600</v>
      </c>
      <c r="C275" s="20">
        <v>100</v>
      </c>
      <c r="D275">
        <v>281.26716863823805</v>
      </c>
      <c r="E275" s="20">
        <f t="shared" si="4"/>
        <v>0.2287828844717123</v>
      </c>
    </row>
    <row r="276" spans="1:5" x14ac:dyDescent="0.25">
      <c r="A276" s="22">
        <v>2385.3989327908816</v>
      </c>
      <c r="B276" s="20">
        <v>600</v>
      </c>
      <c r="C276" s="20">
        <v>100</v>
      </c>
      <c r="D276">
        <v>342.10804671101567</v>
      </c>
      <c r="E276" s="20">
        <f t="shared" si="4"/>
        <v>0.69726478395460467</v>
      </c>
    </row>
    <row r="277" spans="1:5" x14ac:dyDescent="0.25">
      <c r="A277" s="22">
        <v>1324.2293706868686</v>
      </c>
      <c r="B277" s="20">
        <v>600</v>
      </c>
      <c r="C277" s="20">
        <v>100</v>
      </c>
      <c r="D277">
        <v>353.9162894728513</v>
      </c>
      <c r="E277" s="20">
        <f t="shared" si="4"/>
        <v>0.37416457226630406</v>
      </c>
    </row>
    <row r="278" spans="1:5" x14ac:dyDescent="0.25">
      <c r="A278" s="22">
        <v>1782.8571334713911</v>
      </c>
      <c r="B278" s="20">
        <v>600</v>
      </c>
      <c r="C278" s="20">
        <v>100</v>
      </c>
      <c r="D278">
        <v>426.47416499163432</v>
      </c>
      <c r="E278" s="20">
        <f t="shared" si="4"/>
        <v>0.41804575278466483</v>
      </c>
    </row>
    <row r="279" spans="1:5" x14ac:dyDescent="0.25">
      <c r="A279" s="22">
        <v>1881.5033491066047</v>
      </c>
      <c r="B279" s="20">
        <v>600</v>
      </c>
      <c r="C279" s="20">
        <v>100</v>
      </c>
      <c r="D279">
        <v>368.61665675112533</v>
      </c>
      <c r="E279" s="20">
        <f t="shared" si="4"/>
        <v>0.51042276973851386</v>
      </c>
    </row>
    <row r="280" spans="1:5" x14ac:dyDescent="0.25">
      <c r="A280" s="22">
        <v>1738.48255605493</v>
      </c>
      <c r="B280" s="20">
        <v>600</v>
      </c>
      <c r="C280" s="20">
        <v>100</v>
      </c>
      <c r="D280">
        <v>452.15540202149856</v>
      </c>
      <c r="E280" s="20">
        <f t="shared" si="4"/>
        <v>0.38448784384362406</v>
      </c>
    </row>
    <row r="281" spans="1:5" x14ac:dyDescent="0.25">
      <c r="A281" s="22">
        <v>2135.2766566026589</v>
      </c>
      <c r="B281" s="20">
        <v>600</v>
      </c>
      <c r="C281" s="20">
        <v>100</v>
      </c>
      <c r="D281">
        <v>448.6087760605115</v>
      </c>
      <c r="E281" s="20">
        <f t="shared" si="4"/>
        <v>0.47597745977101386</v>
      </c>
    </row>
    <row r="282" spans="1:5" x14ac:dyDescent="0.25">
      <c r="A282" s="22">
        <v>2156.3392924140667</v>
      </c>
      <c r="B282" s="20">
        <v>600</v>
      </c>
      <c r="C282" s="20">
        <v>100</v>
      </c>
      <c r="D282">
        <v>426.71762187354346</v>
      </c>
      <c r="E282" s="20">
        <f t="shared" si="4"/>
        <v>0.50533167178483474</v>
      </c>
    </row>
    <row r="283" spans="1:5" x14ac:dyDescent="0.25">
      <c r="A283" s="22">
        <v>1584.1187364613907</v>
      </c>
      <c r="B283" s="20">
        <v>600</v>
      </c>
      <c r="C283" s="20">
        <v>100</v>
      </c>
      <c r="D283">
        <v>385.55112661136326</v>
      </c>
      <c r="E283" s="20">
        <f t="shared" si="4"/>
        <v>0.41087125082069526</v>
      </c>
    </row>
    <row r="284" spans="1:5" x14ac:dyDescent="0.25">
      <c r="A284" s="22">
        <v>1669.656709074595</v>
      </c>
      <c r="B284" s="20">
        <v>600</v>
      </c>
      <c r="C284" s="20">
        <v>100</v>
      </c>
      <c r="D284">
        <v>426.73657124734819</v>
      </c>
      <c r="E284" s="20">
        <f t="shared" si="4"/>
        <v>0.39126168732016559</v>
      </c>
    </row>
    <row r="285" spans="1:5" x14ac:dyDescent="0.25">
      <c r="A285" s="22">
        <v>1774.9317125274235</v>
      </c>
      <c r="B285" s="20">
        <v>600</v>
      </c>
      <c r="C285" s="20">
        <v>100</v>
      </c>
      <c r="D285">
        <v>392.79146646688787</v>
      </c>
      <c r="E285" s="20">
        <f t="shared" si="4"/>
        <v>0.4518763425521235</v>
      </c>
    </row>
    <row r="286" spans="1:5" x14ac:dyDescent="0.25">
      <c r="A286" s="22">
        <v>1610.9837064296266</v>
      </c>
      <c r="B286" s="20">
        <v>600</v>
      </c>
      <c r="C286" s="20">
        <v>100</v>
      </c>
      <c r="D286">
        <v>388.84684198197203</v>
      </c>
      <c r="E286" s="20">
        <f t="shared" si="4"/>
        <v>0.41429774721027984</v>
      </c>
    </row>
    <row r="287" spans="1:5" x14ac:dyDescent="0.25">
      <c r="A287" s="22">
        <v>1604.4503190684129</v>
      </c>
      <c r="B287" s="20">
        <v>600</v>
      </c>
      <c r="C287" s="20">
        <v>100</v>
      </c>
      <c r="D287">
        <v>438.21292971075957</v>
      </c>
      <c r="E287" s="20">
        <f t="shared" si="4"/>
        <v>0.36613486510483001</v>
      </c>
    </row>
    <row r="288" spans="1:5" x14ac:dyDescent="0.25">
      <c r="A288" s="22">
        <v>2337.477407680929</v>
      </c>
      <c r="B288" s="20">
        <v>600</v>
      </c>
      <c r="C288" s="20">
        <v>100</v>
      </c>
      <c r="D288">
        <v>448.27857191707153</v>
      </c>
      <c r="E288" s="20">
        <f t="shared" si="4"/>
        <v>0.52143411577418564</v>
      </c>
    </row>
    <row r="289" spans="1:5" x14ac:dyDescent="0.25">
      <c r="A289" s="22">
        <v>1776.5475070715199</v>
      </c>
      <c r="B289" s="20">
        <v>600</v>
      </c>
      <c r="C289" s="20">
        <v>100</v>
      </c>
      <c r="D289">
        <v>421.43157466358753</v>
      </c>
      <c r="E289" s="20">
        <f t="shared" si="4"/>
        <v>0.42155064164085687</v>
      </c>
    </row>
    <row r="290" spans="1:5" x14ac:dyDescent="0.25">
      <c r="A290" s="22">
        <v>1364.5768366871416</v>
      </c>
      <c r="B290" s="20">
        <v>600</v>
      </c>
      <c r="C290" s="20">
        <v>100</v>
      </c>
      <c r="D290">
        <v>371.2674030598389</v>
      </c>
      <c r="E290" s="20">
        <f t="shared" si="4"/>
        <v>0.36754555488600393</v>
      </c>
    </row>
    <row r="291" spans="1:5" x14ac:dyDescent="0.25">
      <c r="A291" s="22">
        <v>1408.1712699957211</v>
      </c>
      <c r="B291" s="20">
        <v>600</v>
      </c>
      <c r="C291" s="20">
        <v>100</v>
      </c>
      <c r="D291">
        <v>411.06438221258713</v>
      </c>
      <c r="E291" s="20">
        <f t="shared" si="4"/>
        <v>0.34256708460512336</v>
      </c>
    </row>
    <row r="292" spans="1:5" x14ac:dyDescent="0.25">
      <c r="A292" s="22">
        <v>1881.141199938992</v>
      </c>
      <c r="B292" s="20">
        <v>600</v>
      </c>
      <c r="C292" s="20">
        <v>100</v>
      </c>
      <c r="D292">
        <v>409.86996967080654</v>
      </c>
      <c r="E292" s="20">
        <f t="shared" si="4"/>
        <v>0.45896048482153012</v>
      </c>
    </row>
    <row r="293" spans="1:5" x14ac:dyDescent="0.25">
      <c r="A293" s="22">
        <v>1970.6749379434968</v>
      </c>
      <c r="B293" s="20">
        <v>600</v>
      </c>
      <c r="C293" s="20">
        <v>100</v>
      </c>
      <c r="D293">
        <v>466.91126008739593</v>
      </c>
      <c r="E293" s="20">
        <f t="shared" si="4"/>
        <v>0.42206626963218408</v>
      </c>
    </row>
    <row r="294" spans="1:5" x14ac:dyDescent="0.25">
      <c r="A294" s="22">
        <v>1629.1154487673475</v>
      </c>
      <c r="B294" s="20">
        <v>600</v>
      </c>
      <c r="C294" s="20">
        <v>100</v>
      </c>
      <c r="D294">
        <v>394.44185027000964</v>
      </c>
      <c r="E294" s="20">
        <f t="shared" si="4"/>
        <v>0.41301790052251286</v>
      </c>
    </row>
    <row r="295" spans="1:5" x14ac:dyDescent="0.25">
      <c r="A295" s="22">
        <v>1112.0113985228977</v>
      </c>
      <c r="B295" s="20">
        <v>600</v>
      </c>
      <c r="C295" s="20">
        <v>100</v>
      </c>
      <c r="D295">
        <v>379.52295750361003</v>
      </c>
      <c r="E295" s="20">
        <f t="shared" si="4"/>
        <v>0.29300240645187325</v>
      </c>
    </row>
    <row r="296" spans="1:5" x14ac:dyDescent="0.25">
      <c r="A296" s="22">
        <v>1932.2526421031541</v>
      </c>
      <c r="B296" s="20">
        <v>600</v>
      </c>
      <c r="C296" s="20">
        <v>100</v>
      </c>
      <c r="D296">
        <v>390.23142420602341</v>
      </c>
      <c r="E296" s="20">
        <f t="shared" si="4"/>
        <v>0.4951555723721055</v>
      </c>
    </row>
    <row r="297" spans="1:5" x14ac:dyDescent="0.25">
      <c r="A297" s="22">
        <v>2118.300926867581</v>
      </c>
      <c r="B297" s="20">
        <v>600</v>
      </c>
      <c r="C297" s="20">
        <v>100</v>
      </c>
      <c r="D297">
        <v>428.86140803926139</v>
      </c>
      <c r="E297" s="20">
        <f t="shared" si="4"/>
        <v>0.49393600989941605</v>
      </c>
    </row>
    <row r="298" spans="1:5" x14ac:dyDescent="0.25">
      <c r="A298" s="22">
        <v>1680.8757604084478</v>
      </c>
      <c r="B298" s="20">
        <v>600</v>
      </c>
      <c r="C298" s="20">
        <v>100</v>
      </c>
      <c r="D298">
        <v>428.3728850086917</v>
      </c>
      <c r="E298" s="20">
        <f t="shared" si="4"/>
        <v>0.3923861241531062</v>
      </c>
    </row>
    <row r="299" spans="1:5" x14ac:dyDescent="0.25">
      <c r="A299" s="22">
        <v>1807.0628925983569</v>
      </c>
      <c r="B299" s="20">
        <v>600</v>
      </c>
      <c r="C299" s="20">
        <v>100</v>
      </c>
      <c r="D299">
        <v>434.65975882243907</v>
      </c>
      <c r="E299" s="20">
        <f t="shared" si="4"/>
        <v>0.41574193513887076</v>
      </c>
    </row>
    <row r="300" spans="1:5" x14ac:dyDescent="0.25">
      <c r="A300" s="22">
        <v>2024.1101027975744</v>
      </c>
      <c r="B300" s="20">
        <v>600</v>
      </c>
      <c r="C300" s="20">
        <v>100</v>
      </c>
      <c r="D300">
        <v>444.90978985431826</v>
      </c>
      <c r="E300" s="20">
        <f t="shared" si="4"/>
        <v>0.45494842976153682</v>
      </c>
    </row>
    <row r="301" spans="1:5" x14ac:dyDescent="0.25">
      <c r="A301" s="22">
        <v>1427.7860429605605</v>
      </c>
      <c r="B301" s="20">
        <v>600</v>
      </c>
      <c r="C301" s="20">
        <v>100</v>
      </c>
      <c r="D301">
        <v>396.73299635020101</v>
      </c>
      <c r="E301" s="20">
        <f t="shared" si="4"/>
        <v>0.35988588196486598</v>
      </c>
    </row>
    <row r="302" spans="1:5" x14ac:dyDescent="0.25">
      <c r="A302" s="22">
        <v>3304.0712752717095</v>
      </c>
      <c r="B302" s="20">
        <v>200</v>
      </c>
      <c r="C302">
        <v>150</v>
      </c>
      <c r="D302">
        <v>350.33975937780826</v>
      </c>
      <c r="E302" s="20">
        <f t="shared" si="4"/>
        <v>0.94310485373958985</v>
      </c>
    </row>
    <row r="303" spans="1:5" x14ac:dyDescent="0.25">
      <c r="A303" s="22">
        <v>3554.0849071841703</v>
      </c>
      <c r="B303" s="20">
        <v>200</v>
      </c>
      <c r="C303">
        <v>150</v>
      </c>
      <c r="D303">
        <v>365.69298562609447</v>
      </c>
      <c r="E303" s="20">
        <f t="shared" si="4"/>
        <v>0.97187669626730855</v>
      </c>
    </row>
    <row r="304" spans="1:5" x14ac:dyDescent="0.25">
      <c r="A304" s="22">
        <v>3475.209519554794</v>
      </c>
      <c r="B304" s="20">
        <v>200</v>
      </c>
      <c r="C304">
        <v>150</v>
      </c>
      <c r="D304">
        <v>417.2961201817468</v>
      </c>
      <c r="E304" s="20">
        <f t="shared" si="4"/>
        <v>0.83279219515417979</v>
      </c>
    </row>
    <row r="305" spans="1:5" x14ac:dyDescent="0.25">
      <c r="A305" s="22">
        <v>1975.2487629221077</v>
      </c>
      <c r="B305" s="20">
        <v>200</v>
      </c>
      <c r="C305" s="20">
        <v>150</v>
      </c>
      <c r="D305">
        <v>295.58248957249521</v>
      </c>
      <c r="E305" s="20">
        <f t="shared" si="4"/>
        <v>0.66825635232281033</v>
      </c>
    </row>
    <row r="306" spans="1:5" x14ac:dyDescent="0.25">
      <c r="A306" s="22">
        <v>4759.8950784072576</v>
      </c>
      <c r="B306" s="20">
        <v>200</v>
      </c>
      <c r="C306" s="20">
        <v>150</v>
      </c>
      <c r="D306">
        <v>342.41945705103024</v>
      </c>
      <c r="E306" s="20">
        <f t="shared" si="4"/>
        <v>1.3900772810634698</v>
      </c>
    </row>
    <row r="307" spans="1:5" x14ac:dyDescent="0.25">
      <c r="A307" s="22">
        <v>3159.3237300454653</v>
      </c>
      <c r="B307" s="20">
        <v>200</v>
      </c>
      <c r="C307" s="20">
        <v>150</v>
      </c>
      <c r="D307">
        <v>333.14489848294534</v>
      </c>
      <c r="E307" s="20">
        <f t="shared" si="4"/>
        <v>0.94833321609671906</v>
      </c>
    </row>
    <row r="308" spans="1:5" x14ac:dyDescent="0.25">
      <c r="A308" s="22">
        <v>3015.8241578662114</v>
      </c>
      <c r="B308" s="20">
        <v>200</v>
      </c>
      <c r="C308" s="20">
        <v>150</v>
      </c>
      <c r="D308">
        <v>325.40400766548515</v>
      </c>
      <c r="E308" s="20">
        <f t="shared" si="4"/>
        <v>0.92679379688724495</v>
      </c>
    </row>
    <row r="309" spans="1:5" x14ac:dyDescent="0.25">
      <c r="A309" s="22">
        <v>4145.1558516559417</v>
      </c>
      <c r="B309" s="20">
        <v>200</v>
      </c>
      <c r="C309" s="20">
        <v>150</v>
      </c>
      <c r="D309">
        <v>400.67010976072436</v>
      </c>
      <c r="E309" s="20">
        <f t="shared" si="4"/>
        <v>1.0345557980682367</v>
      </c>
    </row>
    <row r="310" spans="1:5" x14ac:dyDescent="0.25">
      <c r="A310" s="22">
        <v>3645.4009499245872</v>
      </c>
      <c r="B310" s="20">
        <v>200</v>
      </c>
      <c r="C310" s="20">
        <v>150</v>
      </c>
      <c r="D310">
        <v>405.7876793654097</v>
      </c>
      <c r="E310" s="20">
        <f t="shared" si="4"/>
        <v>0.89835180694136418</v>
      </c>
    </row>
    <row r="311" spans="1:5" x14ac:dyDescent="0.25">
      <c r="A311" s="22">
        <v>3911.4204811944824</v>
      </c>
      <c r="B311" s="20">
        <v>200</v>
      </c>
      <c r="C311" s="20">
        <v>150</v>
      </c>
      <c r="D311">
        <v>389.89935648225986</v>
      </c>
      <c r="E311" s="20">
        <f t="shared" si="4"/>
        <v>1.0031872113060154</v>
      </c>
    </row>
    <row r="312" spans="1:5" x14ac:dyDescent="0.25">
      <c r="A312" s="22">
        <v>4149.8139607298772</v>
      </c>
      <c r="B312" s="20">
        <v>200</v>
      </c>
      <c r="C312" s="20">
        <v>150</v>
      </c>
      <c r="D312">
        <v>402.74910974877923</v>
      </c>
      <c r="E312" s="20">
        <f t="shared" si="4"/>
        <v>1.03037197607175</v>
      </c>
    </row>
    <row r="313" spans="1:5" x14ac:dyDescent="0.25">
      <c r="A313" s="22">
        <v>2755.9165210975257</v>
      </c>
      <c r="B313" s="20">
        <v>200</v>
      </c>
      <c r="C313" s="20">
        <v>150</v>
      </c>
      <c r="D313">
        <v>298.2992463681552</v>
      </c>
      <c r="E313" s="20">
        <f t="shared" si="4"/>
        <v>0.92387646118831501</v>
      </c>
    </row>
    <row r="314" spans="1:5" x14ac:dyDescent="0.25">
      <c r="A314" s="22">
        <v>3542.575927450202</v>
      </c>
      <c r="B314" s="20">
        <v>200</v>
      </c>
      <c r="C314" s="20">
        <v>150</v>
      </c>
      <c r="D314">
        <v>359.39190453237904</v>
      </c>
      <c r="E314" s="20">
        <f t="shared" si="4"/>
        <v>0.98571389137426635</v>
      </c>
    </row>
    <row r="315" spans="1:5" x14ac:dyDescent="0.25">
      <c r="A315" s="22">
        <v>2680.182990011293</v>
      </c>
      <c r="B315" s="20">
        <v>200</v>
      </c>
      <c r="C315" s="20">
        <v>150</v>
      </c>
      <c r="D315">
        <v>295.26588576128756</v>
      </c>
      <c r="E315" s="20">
        <f t="shared" si="4"/>
        <v>0.90771847316561649</v>
      </c>
    </row>
    <row r="316" spans="1:5" x14ac:dyDescent="0.25">
      <c r="A316" s="22">
        <v>2666.7585779486758</v>
      </c>
      <c r="B316" s="20">
        <v>200</v>
      </c>
      <c r="C316" s="20">
        <v>150</v>
      </c>
      <c r="D316">
        <v>288.6669634629859</v>
      </c>
      <c r="E316" s="20">
        <f t="shared" si="4"/>
        <v>0.92381841896868766</v>
      </c>
    </row>
    <row r="317" spans="1:5" x14ac:dyDescent="0.25">
      <c r="A317" s="22">
        <v>2792.0680096358774</v>
      </c>
      <c r="B317" s="20">
        <v>200</v>
      </c>
      <c r="C317" s="20">
        <v>150</v>
      </c>
      <c r="D317">
        <v>350.09824569497619</v>
      </c>
      <c r="E317" s="20">
        <f t="shared" si="4"/>
        <v>0.7975098544391086</v>
      </c>
    </row>
    <row r="318" spans="1:5" x14ac:dyDescent="0.25">
      <c r="A318" s="22">
        <v>3439.3124997150303</v>
      </c>
      <c r="B318" s="20">
        <v>200</v>
      </c>
      <c r="C318" s="20">
        <v>150</v>
      </c>
      <c r="D318">
        <v>362.2822808034158</v>
      </c>
      <c r="E318" s="20">
        <f t="shared" si="4"/>
        <v>0.94934604366733988</v>
      </c>
    </row>
    <row r="319" spans="1:5" x14ac:dyDescent="0.25">
      <c r="A319" s="22">
        <v>3251.575615322251</v>
      </c>
      <c r="B319" s="20">
        <v>200</v>
      </c>
      <c r="C319" s="20">
        <v>150</v>
      </c>
      <c r="D319">
        <v>358.91342636494198</v>
      </c>
      <c r="E319" s="20">
        <f t="shared" si="4"/>
        <v>0.90594984095581299</v>
      </c>
    </row>
    <row r="320" spans="1:5" x14ac:dyDescent="0.25">
      <c r="A320" s="22">
        <v>3250.3958426334871</v>
      </c>
      <c r="B320" s="20">
        <v>200</v>
      </c>
      <c r="C320" s="20">
        <v>150</v>
      </c>
      <c r="D320">
        <v>344.37004706516439</v>
      </c>
      <c r="E320" s="20">
        <f t="shared" si="4"/>
        <v>0.94386717728049729</v>
      </c>
    </row>
    <row r="321" spans="1:5" x14ac:dyDescent="0.25">
      <c r="A321" s="22">
        <v>2329.0280722180355</v>
      </c>
      <c r="B321" s="20">
        <v>200</v>
      </c>
      <c r="C321" s="20">
        <v>150</v>
      </c>
      <c r="D321">
        <v>308.47667362738082</v>
      </c>
      <c r="E321" s="20">
        <f t="shared" si="4"/>
        <v>0.75500946143867764</v>
      </c>
    </row>
    <row r="322" spans="1:5" x14ac:dyDescent="0.25">
      <c r="A322" s="22">
        <v>3144.352838666251</v>
      </c>
      <c r="B322" s="20">
        <v>200</v>
      </c>
      <c r="C322" s="20">
        <v>150</v>
      </c>
      <c r="D322">
        <v>339.41582793514812</v>
      </c>
      <c r="E322" s="20">
        <f t="shared" si="4"/>
        <v>0.92640135782561084</v>
      </c>
    </row>
    <row r="323" spans="1:5" x14ac:dyDescent="0.25">
      <c r="A323" s="22">
        <v>3739.1451109322243</v>
      </c>
      <c r="B323" s="20">
        <v>200</v>
      </c>
      <c r="C323" s="20">
        <v>150</v>
      </c>
      <c r="D323">
        <v>401.1520746328107</v>
      </c>
      <c r="E323" s="20">
        <f t="shared" ref="E323:E386" si="5">A323/(10*D323)</f>
        <v>0.93210165106457499</v>
      </c>
    </row>
    <row r="324" spans="1:5" x14ac:dyDescent="0.25">
      <c r="A324" s="22">
        <v>3937.0828227659317</v>
      </c>
      <c r="B324" s="20">
        <v>200</v>
      </c>
      <c r="C324" s="20">
        <v>150</v>
      </c>
      <c r="D324">
        <v>340.38761844679925</v>
      </c>
      <c r="E324" s="20">
        <f t="shared" si="5"/>
        <v>1.156646895892095</v>
      </c>
    </row>
    <row r="325" spans="1:5" x14ac:dyDescent="0.25">
      <c r="A325" s="22">
        <v>3108.8951186328059</v>
      </c>
      <c r="B325" s="20">
        <v>200</v>
      </c>
      <c r="C325" s="20">
        <v>150</v>
      </c>
      <c r="D325">
        <v>366.62928353335792</v>
      </c>
      <c r="E325" s="20">
        <f t="shared" si="5"/>
        <v>0.84796694052125321</v>
      </c>
    </row>
    <row r="326" spans="1:5" x14ac:dyDescent="0.25">
      <c r="A326" s="22">
        <v>4234.9568914113606</v>
      </c>
      <c r="B326" s="20">
        <v>200</v>
      </c>
      <c r="C326" s="20">
        <v>150</v>
      </c>
      <c r="D326">
        <v>368.24638109469879</v>
      </c>
      <c r="E326" s="20">
        <f t="shared" si="5"/>
        <v>1.1500335397246695</v>
      </c>
    </row>
    <row r="327" spans="1:5" x14ac:dyDescent="0.25">
      <c r="A327" s="22">
        <v>3471.2383555854076</v>
      </c>
      <c r="B327" s="20">
        <v>200</v>
      </c>
      <c r="C327" s="20">
        <v>150</v>
      </c>
      <c r="D327">
        <v>368.3231011322618</v>
      </c>
      <c r="E327" s="20">
        <f t="shared" si="5"/>
        <v>0.94244383393669195</v>
      </c>
    </row>
    <row r="328" spans="1:5" x14ac:dyDescent="0.25">
      <c r="A328" s="22">
        <v>3161.2401432963748</v>
      </c>
      <c r="B328" s="20">
        <v>200</v>
      </c>
      <c r="C328" s="20">
        <v>150</v>
      </c>
      <c r="D328">
        <v>357.04506835324003</v>
      </c>
      <c r="E328" s="20">
        <f t="shared" si="5"/>
        <v>0.88538966743795611</v>
      </c>
    </row>
    <row r="329" spans="1:5" x14ac:dyDescent="0.25">
      <c r="A329" s="22">
        <v>3556.6991059802426</v>
      </c>
      <c r="B329" s="20">
        <v>200</v>
      </c>
      <c r="C329" s="20">
        <v>150</v>
      </c>
      <c r="D329">
        <v>375.58647687498149</v>
      </c>
      <c r="E329" s="20">
        <f t="shared" si="5"/>
        <v>0.94697208897756269</v>
      </c>
    </row>
    <row r="330" spans="1:5" x14ac:dyDescent="0.25">
      <c r="A330" s="22">
        <v>3696.8614604768923</v>
      </c>
      <c r="B330" s="20">
        <v>200</v>
      </c>
      <c r="C330" s="20">
        <v>150</v>
      </c>
      <c r="D330">
        <v>384.16866361660641</v>
      </c>
      <c r="E330" s="20">
        <f t="shared" si="5"/>
        <v>0.96230166866662903</v>
      </c>
    </row>
    <row r="331" spans="1:5" x14ac:dyDescent="0.25">
      <c r="A331" s="22">
        <v>3529.4877229211133</v>
      </c>
      <c r="B331" s="20">
        <v>200</v>
      </c>
      <c r="C331" s="20">
        <v>150</v>
      </c>
      <c r="D331">
        <v>368.16411680442434</v>
      </c>
      <c r="E331" s="20">
        <f t="shared" si="5"/>
        <v>0.95867238598813342</v>
      </c>
    </row>
    <row r="332" spans="1:5" x14ac:dyDescent="0.25">
      <c r="A332" s="22">
        <v>3795.0411182358835</v>
      </c>
      <c r="B332" s="20">
        <v>300</v>
      </c>
      <c r="C332" s="20">
        <v>150</v>
      </c>
      <c r="D332">
        <v>416.53305138907456</v>
      </c>
      <c r="E332" s="20">
        <f t="shared" si="5"/>
        <v>0.91110203754059782</v>
      </c>
    </row>
    <row r="333" spans="1:5" x14ac:dyDescent="0.25">
      <c r="A333" s="22">
        <v>3947.2583041116827</v>
      </c>
      <c r="B333" s="20">
        <v>300</v>
      </c>
      <c r="C333" s="20">
        <v>150</v>
      </c>
      <c r="D333">
        <v>410.10576458792781</v>
      </c>
      <c r="E333" s="20">
        <f t="shared" si="5"/>
        <v>0.96249763962178569</v>
      </c>
    </row>
    <row r="334" spans="1:5" x14ac:dyDescent="0.25">
      <c r="A334" s="22">
        <v>3121.2250641643814</v>
      </c>
      <c r="B334" s="20">
        <v>300</v>
      </c>
      <c r="C334" s="20">
        <v>150</v>
      </c>
      <c r="D334">
        <v>427.76762046620252</v>
      </c>
      <c r="E334" s="20">
        <f t="shared" si="5"/>
        <v>0.72965435316556082</v>
      </c>
    </row>
    <row r="335" spans="1:5" x14ac:dyDescent="0.25">
      <c r="A335" s="22">
        <v>2101.4377811259615</v>
      </c>
      <c r="B335" s="20">
        <v>300</v>
      </c>
      <c r="C335" s="20">
        <v>150</v>
      </c>
      <c r="D335">
        <v>374.96765399783794</v>
      </c>
      <c r="E335" s="20">
        <f t="shared" si="5"/>
        <v>0.56043174890442105</v>
      </c>
    </row>
    <row r="336" spans="1:5" x14ac:dyDescent="0.25">
      <c r="A336" s="22">
        <v>4635.5597550182792</v>
      </c>
      <c r="B336" s="20">
        <v>300</v>
      </c>
      <c r="C336" s="20">
        <v>150</v>
      </c>
      <c r="D336">
        <v>369.34605070197972</v>
      </c>
      <c r="E336" s="20">
        <f t="shared" si="5"/>
        <v>1.2550722408451171</v>
      </c>
    </row>
    <row r="337" spans="1:5" x14ac:dyDescent="0.25">
      <c r="A337" s="22">
        <v>3176.802428030941</v>
      </c>
      <c r="B337" s="20">
        <v>300</v>
      </c>
      <c r="C337" s="20">
        <v>150</v>
      </c>
      <c r="D337">
        <v>410.5034597650826</v>
      </c>
      <c r="E337" s="20">
        <f t="shared" si="5"/>
        <v>0.7738795745714101</v>
      </c>
    </row>
    <row r="338" spans="1:5" x14ac:dyDescent="0.25">
      <c r="A338" s="22">
        <v>3446.082593922773</v>
      </c>
      <c r="B338" s="20">
        <v>300</v>
      </c>
      <c r="C338" s="20">
        <v>150</v>
      </c>
      <c r="D338">
        <v>410.227064850739</v>
      </c>
      <c r="E338" s="20">
        <f t="shared" si="5"/>
        <v>0.84004272004252789</v>
      </c>
    </row>
    <row r="339" spans="1:5" x14ac:dyDescent="0.25">
      <c r="A339" s="22">
        <v>3937.884335216952</v>
      </c>
      <c r="B339" s="20">
        <v>300</v>
      </c>
      <c r="C339" s="20">
        <v>150</v>
      </c>
      <c r="D339">
        <v>399.4810966770217</v>
      </c>
      <c r="E339" s="20">
        <f t="shared" si="5"/>
        <v>0.98574985599398968</v>
      </c>
    </row>
    <row r="340" spans="1:5" x14ac:dyDescent="0.25">
      <c r="A340" s="22">
        <v>3720.5484841401717</v>
      </c>
      <c r="B340" s="20">
        <v>300</v>
      </c>
      <c r="C340" s="20">
        <v>150</v>
      </c>
      <c r="D340">
        <v>453.18611912546692</v>
      </c>
      <c r="E340" s="20">
        <f t="shared" si="5"/>
        <v>0.82097582585271511</v>
      </c>
    </row>
    <row r="341" spans="1:5" x14ac:dyDescent="0.25">
      <c r="A341" s="22">
        <v>4117.2802759276037</v>
      </c>
      <c r="B341" s="20">
        <v>300</v>
      </c>
      <c r="C341" s="20">
        <v>150</v>
      </c>
      <c r="D341">
        <v>438.12822006683894</v>
      </c>
      <c r="E341" s="20">
        <f t="shared" si="5"/>
        <v>0.93974322751898742</v>
      </c>
    </row>
    <row r="342" spans="1:5" x14ac:dyDescent="0.25">
      <c r="A342" s="22">
        <v>4303.8758471232277</v>
      </c>
      <c r="B342" s="20">
        <v>300</v>
      </c>
      <c r="C342" s="20">
        <v>150</v>
      </c>
      <c r="D342">
        <v>446.06588222515222</v>
      </c>
      <c r="E342" s="20">
        <f t="shared" si="5"/>
        <v>0.96485205854655387</v>
      </c>
    </row>
    <row r="343" spans="1:5" x14ac:dyDescent="0.25">
      <c r="A343" s="22">
        <v>3831.5942533090702</v>
      </c>
      <c r="B343" s="20">
        <v>300</v>
      </c>
      <c r="C343" s="20">
        <v>150</v>
      </c>
      <c r="D343">
        <v>430.66132283171095</v>
      </c>
      <c r="E343" s="20">
        <f t="shared" si="5"/>
        <v>0.88970010775876851</v>
      </c>
    </row>
    <row r="344" spans="1:5" x14ac:dyDescent="0.25">
      <c r="A344" s="22">
        <v>3963.3218351227652</v>
      </c>
      <c r="B344" s="20">
        <v>300</v>
      </c>
      <c r="C344" s="20">
        <v>150</v>
      </c>
      <c r="D344">
        <v>441.79427568275594</v>
      </c>
      <c r="E344" s="20">
        <f t="shared" si="5"/>
        <v>0.89709669257207647</v>
      </c>
    </row>
    <row r="345" spans="1:5" x14ac:dyDescent="0.25">
      <c r="A345" s="22">
        <v>3699.2512669850112</v>
      </c>
      <c r="B345" s="20">
        <v>300</v>
      </c>
      <c r="C345" s="20">
        <v>150</v>
      </c>
      <c r="D345">
        <v>414.28883543418203</v>
      </c>
      <c r="E345" s="20">
        <f t="shared" si="5"/>
        <v>0.89291599256063225</v>
      </c>
    </row>
    <row r="346" spans="1:5" x14ac:dyDescent="0.25">
      <c r="A346" s="22">
        <v>3552.1904093350427</v>
      </c>
      <c r="B346" s="20">
        <v>300</v>
      </c>
      <c r="C346" s="20">
        <v>150</v>
      </c>
      <c r="D346">
        <v>418.84427771051537</v>
      </c>
      <c r="E346" s="20">
        <f t="shared" si="5"/>
        <v>0.84809333644284435</v>
      </c>
    </row>
    <row r="347" spans="1:5" x14ac:dyDescent="0.25">
      <c r="A347" s="22">
        <v>3408.3531329176835</v>
      </c>
      <c r="B347" s="20">
        <v>300</v>
      </c>
      <c r="C347" s="20">
        <v>150</v>
      </c>
      <c r="D347">
        <v>412.91228930052046</v>
      </c>
      <c r="E347" s="20">
        <f t="shared" si="5"/>
        <v>0.825442405381415</v>
      </c>
    </row>
    <row r="348" spans="1:5" x14ac:dyDescent="0.25">
      <c r="A348" s="22">
        <v>4209.8301843116797</v>
      </c>
      <c r="B348" s="20">
        <v>300</v>
      </c>
      <c r="C348" s="20">
        <v>150</v>
      </c>
      <c r="D348">
        <v>432.51290028443555</v>
      </c>
      <c r="E348" s="20">
        <f t="shared" si="5"/>
        <v>0.97334210876557636</v>
      </c>
    </row>
    <row r="349" spans="1:5" x14ac:dyDescent="0.25">
      <c r="A349" s="22">
        <v>3971.1530400543925</v>
      </c>
      <c r="B349" s="20">
        <v>300</v>
      </c>
      <c r="C349" s="20">
        <v>150</v>
      </c>
      <c r="D349">
        <v>459.15888924267188</v>
      </c>
      <c r="E349" s="20">
        <f t="shared" si="5"/>
        <v>0.86487556553774636</v>
      </c>
    </row>
    <row r="350" spans="1:5" x14ac:dyDescent="0.25">
      <c r="A350" s="22">
        <v>3413.7116696460844</v>
      </c>
      <c r="B350" s="20">
        <v>300</v>
      </c>
      <c r="C350" s="20">
        <v>150</v>
      </c>
      <c r="D350">
        <v>412.90615392421313</v>
      </c>
      <c r="E350" s="20">
        <f t="shared" si="5"/>
        <v>0.8267524320484344</v>
      </c>
    </row>
    <row r="351" spans="1:5" x14ac:dyDescent="0.25">
      <c r="A351" s="22">
        <v>2936.0757984860193</v>
      </c>
      <c r="B351" s="20">
        <v>300</v>
      </c>
      <c r="C351" s="20">
        <v>150</v>
      </c>
      <c r="D351">
        <v>401.1216304206161</v>
      </c>
      <c r="E351" s="20">
        <f t="shared" si="5"/>
        <v>0.73196646000048671</v>
      </c>
    </row>
    <row r="352" spans="1:5" x14ac:dyDescent="0.25">
      <c r="A352" s="22">
        <v>3584.142915415031</v>
      </c>
      <c r="B352" s="20">
        <v>300</v>
      </c>
      <c r="C352" s="20">
        <v>150</v>
      </c>
      <c r="D352">
        <v>401.37139909916027</v>
      </c>
      <c r="E352" s="20">
        <f t="shared" si="5"/>
        <v>0.89297416892665926</v>
      </c>
    </row>
    <row r="353" spans="1:5" x14ac:dyDescent="0.25">
      <c r="A353" s="22">
        <v>4545.3099013603251</v>
      </c>
      <c r="B353" s="20">
        <v>300</v>
      </c>
      <c r="C353" s="20">
        <v>150</v>
      </c>
      <c r="D353">
        <v>484.1641151263683</v>
      </c>
      <c r="E353" s="20">
        <f t="shared" si="5"/>
        <v>0.93879528848890115</v>
      </c>
    </row>
    <row r="354" spans="1:5" x14ac:dyDescent="0.25">
      <c r="A354" s="22">
        <v>4282.9897263781922</v>
      </c>
      <c r="B354" s="20">
        <v>300</v>
      </c>
      <c r="C354" s="20">
        <v>150</v>
      </c>
      <c r="D354">
        <v>437.00737573526453</v>
      </c>
      <c r="E354" s="20">
        <f t="shared" si="5"/>
        <v>0.9800726404610598</v>
      </c>
    </row>
    <row r="355" spans="1:5" x14ac:dyDescent="0.25">
      <c r="A355" s="22">
        <v>2805.4781301418343</v>
      </c>
      <c r="B355" s="20">
        <v>300</v>
      </c>
      <c r="C355" s="20">
        <v>150</v>
      </c>
      <c r="D355">
        <v>422.54282025950835</v>
      </c>
      <c r="E355" s="20">
        <f t="shared" si="5"/>
        <v>0.66395120106852734</v>
      </c>
    </row>
    <row r="356" spans="1:5" x14ac:dyDescent="0.25">
      <c r="A356" s="22">
        <v>4258.8131751721376</v>
      </c>
      <c r="B356" s="20">
        <v>300</v>
      </c>
      <c r="C356" s="20">
        <v>150</v>
      </c>
      <c r="D356">
        <v>411.79894856031467</v>
      </c>
      <c r="E356" s="20">
        <f t="shared" si="5"/>
        <v>1.0341971950295945</v>
      </c>
    </row>
    <row r="357" spans="1:5" x14ac:dyDescent="0.25">
      <c r="A357" s="22">
        <v>3873.4046015682511</v>
      </c>
      <c r="B357" s="20">
        <v>300</v>
      </c>
      <c r="C357" s="20">
        <v>150</v>
      </c>
      <c r="D357">
        <v>415.41854224236192</v>
      </c>
      <c r="E357" s="20">
        <f t="shared" si="5"/>
        <v>0.93241013765544523</v>
      </c>
    </row>
    <row r="358" spans="1:5" x14ac:dyDescent="0.25">
      <c r="A358" s="22">
        <v>3972.2640439995039</v>
      </c>
      <c r="B358" s="20">
        <v>300</v>
      </c>
      <c r="C358" s="20">
        <v>150</v>
      </c>
      <c r="D358">
        <v>458.2589164144465</v>
      </c>
      <c r="E358" s="20">
        <f t="shared" si="5"/>
        <v>0.86681653137917625</v>
      </c>
    </row>
    <row r="359" spans="1:5" x14ac:dyDescent="0.25">
      <c r="A359" s="22">
        <v>3801.9673604622835</v>
      </c>
      <c r="B359" s="20">
        <v>300</v>
      </c>
      <c r="C359" s="20">
        <v>150</v>
      </c>
      <c r="D359">
        <v>407.5659600213047</v>
      </c>
      <c r="E359" s="20">
        <f t="shared" si="5"/>
        <v>0.93284712988875296</v>
      </c>
    </row>
    <row r="360" spans="1:5" x14ac:dyDescent="0.25">
      <c r="A360" s="22">
        <v>4481.7723744641416</v>
      </c>
      <c r="B360" s="20">
        <v>300</v>
      </c>
      <c r="C360" s="20">
        <v>150</v>
      </c>
      <c r="D360">
        <v>456.2802058052273</v>
      </c>
      <c r="E360" s="20">
        <f t="shared" si="5"/>
        <v>0.98224124506011967</v>
      </c>
    </row>
    <row r="361" spans="1:5" x14ac:dyDescent="0.25">
      <c r="A361" s="22">
        <v>3643.7256010626634</v>
      </c>
      <c r="B361" s="20">
        <v>300</v>
      </c>
      <c r="C361" s="20">
        <v>150</v>
      </c>
      <c r="D361">
        <v>435.78864783690062</v>
      </c>
      <c r="E361" s="20">
        <f t="shared" si="5"/>
        <v>0.8361221934414349</v>
      </c>
    </row>
    <row r="362" spans="1:5" x14ac:dyDescent="0.25">
      <c r="A362" s="22">
        <v>3832.3292279690236</v>
      </c>
      <c r="B362" s="20">
        <v>400</v>
      </c>
      <c r="C362" s="20">
        <v>150</v>
      </c>
      <c r="D362">
        <v>426.03345489316291</v>
      </c>
      <c r="E362" s="20">
        <f t="shared" si="5"/>
        <v>0.89953715698924708</v>
      </c>
    </row>
    <row r="363" spans="1:5" x14ac:dyDescent="0.25">
      <c r="A363" s="22">
        <v>4020.4666924792509</v>
      </c>
      <c r="B363" s="20">
        <v>400</v>
      </c>
      <c r="C363" s="20">
        <v>150</v>
      </c>
      <c r="D363">
        <v>428.51500654795439</v>
      </c>
      <c r="E363" s="20">
        <f t="shared" si="5"/>
        <v>0.93823241451156214</v>
      </c>
    </row>
    <row r="364" spans="1:5" x14ac:dyDescent="0.25">
      <c r="A364" s="22">
        <v>3002.7353775547376</v>
      </c>
      <c r="B364" s="20">
        <v>400</v>
      </c>
      <c r="C364" s="20">
        <v>150</v>
      </c>
      <c r="D364">
        <v>441.93929574298272</v>
      </c>
      <c r="E364" s="20">
        <f t="shared" si="5"/>
        <v>0.67944521034423455</v>
      </c>
    </row>
    <row r="365" spans="1:5" x14ac:dyDescent="0.25">
      <c r="A365" s="22">
        <v>2070.7217357323184</v>
      </c>
      <c r="B365" s="20">
        <v>400</v>
      </c>
      <c r="C365" s="20">
        <v>150</v>
      </c>
      <c r="D365">
        <v>387.9564655542739</v>
      </c>
      <c r="E365" s="20">
        <f t="shared" si="5"/>
        <v>0.53375105703519476</v>
      </c>
    </row>
    <row r="366" spans="1:5" x14ac:dyDescent="0.25">
      <c r="A366" s="22">
        <v>4478.2930685087931</v>
      </c>
      <c r="B366" s="20">
        <v>400</v>
      </c>
      <c r="C366" s="20">
        <v>150</v>
      </c>
      <c r="D366">
        <v>372.57280378460439</v>
      </c>
      <c r="E366" s="20">
        <f t="shared" si="5"/>
        <v>1.201991402222109</v>
      </c>
    </row>
    <row r="367" spans="1:5" x14ac:dyDescent="0.25">
      <c r="A367" s="22">
        <v>3191.5059195873068</v>
      </c>
      <c r="B367" s="20">
        <v>400</v>
      </c>
      <c r="C367" s="20">
        <v>150</v>
      </c>
      <c r="D367">
        <v>421.84947172935182</v>
      </c>
      <c r="E367" s="20">
        <f t="shared" si="5"/>
        <v>0.75655088686110716</v>
      </c>
    </row>
    <row r="368" spans="1:5" x14ac:dyDescent="0.25">
      <c r="A368" s="22">
        <v>3538.2439840094357</v>
      </c>
      <c r="B368" s="20">
        <v>400</v>
      </c>
      <c r="C368" s="20">
        <v>150</v>
      </c>
      <c r="D368">
        <v>420.64323226687128</v>
      </c>
      <c r="E368" s="20">
        <f t="shared" si="5"/>
        <v>0.84115081679589365</v>
      </c>
    </row>
    <row r="369" spans="1:5" x14ac:dyDescent="0.25">
      <c r="A369" s="22">
        <v>3928.5330415886206</v>
      </c>
      <c r="B369" s="20">
        <v>400</v>
      </c>
      <c r="C369" s="20">
        <v>150</v>
      </c>
      <c r="D369">
        <v>404.2934555237747</v>
      </c>
      <c r="E369" s="20">
        <f t="shared" si="5"/>
        <v>0.971703347633734</v>
      </c>
    </row>
    <row r="370" spans="1:5" x14ac:dyDescent="0.25">
      <c r="A370" s="22">
        <v>3763.6723810908702</v>
      </c>
      <c r="B370" s="20">
        <v>400</v>
      </c>
      <c r="C370" s="20">
        <v>150</v>
      </c>
      <c r="D370">
        <v>466.86625392415061</v>
      </c>
      <c r="E370" s="20">
        <f t="shared" si="5"/>
        <v>0.806156441905166</v>
      </c>
    </row>
    <row r="371" spans="1:5" x14ac:dyDescent="0.25">
      <c r="A371" s="22">
        <v>4163.7296306739263</v>
      </c>
      <c r="B371" s="20">
        <v>400</v>
      </c>
      <c r="C371" s="20">
        <v>150</v>
      </c>
      <c r="D371">
        <v>450.17166037591983</v>
      </c>
      <c r="E371" s="20">
        <f t="shared" si="5"/>
        <v>0.92492042417707221</v>
      </c>
    </row>
    <row r="372" spans="1:5" x14ac:dyDescent="0.25">
      <c r="A372" s="22">
        <v>4321.1854422551323</v>
      </c>
      <c r="B372" s="20">
        <v>400</v>
      </c>
      <c r="C372" s="20">
        <v>150</v>
      </c>
      <c r="D372">
        <v>446.92015513168275</v>
      </c>
      <c r="E372" s="20">
        <f t="shared" si="5"/>
        <v>0.96688086062753587</v>
      </c>
    </row>
    <row r="373" spans="1:5" x14ac:dyDescent="0.25">
      <c r="A373" s="22">
        <v>3844.9789218029769</v>
      </c>
      <c r="B373" s="20">
        <v>400</v>
      </c>
      <c r="C373" s="20">
        <v>150</v>
      </c>
      <c r="D373">
        <v>438.27494005472511</v>
      </c>
      <c r="E373" s="20">
        <f t="shared" si="5"/>
        <v>0.87729837378401665</v>
      </c>
    </row>
    <row r="374" spans="1:5" x14ac:dyDescent="0.25">
      <c r="A374" s="22">
        <v>3950.4407040308715</v>
      </c>
      <c r="B374" s="20">
        <v>400</v>
      </c>
      <c r="C374" s="20">
        <v>150</v>
      </c>
      <c r="D374">
        <v>452.89302523731578</v>
      </c>
      <c r="E374" s="20">
        <f t="shared" si="5"/>
        <v>0.87226794935975049</v>
      </c>
    </row>
    <row r="375" spans="1:5" x14ac:dyDescent="0.25">
      <c r="A375" s="22">
        <v>3694.6664633277446</v>
      </c>
      <c r="B375" s="20">
        <v>400</v>
      </c>
      <c r="C375" s="20">
        <v>150</v>
      </c>
      <c r="D375">
        <v>422.36261381595148</v>
      </c>
      <c r="E375" s="20">
        <f t="shared" si="5"/>
        <v>0.87476171954408122</v>
      </c>
    </row>
    <row r="376" spans="1:5" x14ac:dyDescent="0.25">
      <c r="A376" s="22">
        <v>3553.8313335659709</v>
      </c>
      <c r="B376" s="20">
        <v>400</v>
      </c>
      <c r="C376" s="20">
        <v>150</v>
      </c>
      <c r="D376">
        <v>428.56128859677614</v>
      </c>
      <c r="E376" s="20">
        <f t="shared" si="5"/>
        <v>0.82924693109873782</v>
      </c>
    </row>
    <row r="377" spans="1:5" x14ac:dyDescent="0.25">
      <c r="A377" s="22">
        <v>3506.4083872792357</v>
      </c>
      <c r="B377" s="20">
        <v>400</v>
      </c>
      <c r="C377" s="20">
        <v>150</v>
      </c>
      <c r="D377">
        <v>435.59391165195666</v>
      </c>
      <c r="E377" s="20">
        <f t="shared" si="5"/>
        <v>0.80497185417065398</v>
      </c>
    </row>
    <row r="378" spans="1:5" x14ac:dyDescent="0.25">
      <c r="A378" s="22">
        <v>4302.6479408061632</v>
      </c>
      <c r="B378" s="20">
        <v>400</v>
      </c>
      <c r="C378" s="20">
        <v>150</v>
      </c>
      <c r="D378">
        <v>447.52323539935105</v>
      </c>
      <c r="E378" s="20">
        <f t="shared" si="5"/>
        <v>0.9614356530486422</v>
      </c>
    </row>
    <row r="379" spans="1:5" x14ac:dyDescent="0.25">
      <c r="A379" s="22">
        <v>3930.8119867432779</v>
      </c>
      <c r="B379" s="20">
        <v>400</v>
      </c>
      <c r="C379" s="20">
        <v>150</v>
      </c>
      <c r="D379">
        <v>466.02140803828354</v>
      </c>
      <c r="E379" s="20">
        <f t="shared" si="5"/>
        <v>0.84348313595506819</v>
      </c>
    </row>
    <row r="380" spans="1:5" x14ac:dyDescent="0.25">
      <c r="A380" s="22">
        <v>3454.7815134384878</v>
      </c>
      <c r="B380" s="20">
        <v>400</v>
      </c>
      <c r="C380" s="20">
        <v>150</v>
      </c>
      <c r="D380">
        <v>428.5709873234938</v>
      </c>
      <c r="E380" s="20">
        <f t="shared" si="5"/>
        <v>0.80611651642922599</v>
      </c>
    </row>
    <row r="381" spans="1:5" x14ac:dyDescent="0.25">
      <c r="A381" s="22">
        <v>3006.6865197996372</v>
      </c>
      <c r="B381" s="20">
        <v>400</v>
      </c>
      <c r="C381" s="20">
        <v>150</v>
      </c>
      <c r="D381">
        <v>415.98393278193004</v>
      </c>
      <c r="E381" s="20">
        <f t="shared" si="5"/>
        <v>0.72278909901450994</v>
      </c>
    </row>
    <row r="382" spans="1:5" x14ac:dyDescent="0.25">
      <c r="A382" s="22">
        <v>3584.6211982158384</v>
      </c>
      <c r="B382" s="20">
        <v>400</v>
      </c>
      <c r="C382" s="20">
        <v>150</v>
      </c>
      <c r="D382">
        <v>411.71241201290201</v>
      </c>
      <c r="E382" s="20">
        <f t="shared" si="5"/>
        <v>0.87066143590140421</v>
      </c>
    </row>
    <row r="383" spans="1:5" x14ac:dyDescent="0.25">
      <c r="A383" s="22">
        <v>4556.150820173345</v>
      </c>
      <c r="B383" s="20">
        <v>400</v>
      </c>
      <c r="C383" s="20">
        <v>150</v>
      </c>
      <c r="D383">
        <v>497.5585463708432</v>
      </c>
      <c r="E383" s="20">
        <f t="shared" si="5"/>
        <v>0.91570144928784492</v>
      </c>
    </row>
    <row r="384" spans="1:5" x14ac:dyDescent="0.25">
      <c r="A384" s="22">
        <v>4347.8087902226116</v>
      </c>
      <c r="B384" s="20">
        <v>400</v>
      </c>
      <c r="C384" s="20">
        <v>150</v>
      </c>
      <c r="D384">
        <v>447.15550642385358</v>
      </c>
      <c r="E384" s="20">
        <f t="shared" si="5"/>
        <v>0.97232589731353403</v>
      </c>
    </row>
    <row r="385" spans="1:5" x14ac:dyDescent="0.25">
      <c r="A385" s="22">
        <v>2838.4833565255872</v>
      </c>
      <c r="B385" s="20">
        <v>400</v>
      </c>
      <c r="C385" s="20">
        <v>150</v>
      </c>
      <c r="D385">
        <v>436.94559979004435</v>
      </c>
      <c r="E385" s="20">
        <f t="shared" si="5"/>
        <v>0.64961939378483269</v>
      </c>
    </row>
    <row r="386" spans="1:5" x14ac:dyDescent="0.25">
      <c r="A386" s="22">
        <v>4358.1082858228237</v>
      </c>
      <c r="B386" s="20">
        <v>400</v>
      </c>
      <c r="C386" s="20">
        <v>150</v>
      </c>
      <c r="D386">
        <v>427.78570672713749</v>
      </c>
      <c r="E386" s="20">
        <f t="shared" si="5"/>
        <v>1.0187596774014325</v>
      </c>
    </row>
    <row r="387" spans="1:5" x14ac:dyDescent="0.25">
      <c r="A387" s="22">
        <v>3927.7047023699961</v>
      </c>
      <c r="B387" s="20">
        <v>400</v>
      </c>
      <c r="C387" s="20">
        <v>150</v>
      </c>
      <c r="D387">
        <v>426.23973657028552</v>
      </c>
      <c r="E387" s="20">
        <f t="shared" ref="E387:E450" si="6">A387/(10*D387)</f>
        <v>0.92147783638711267</v>
      </c>
    </row>
    <row r="388" spans="1:5" x14ac:dyDescent="0.25">
      <c r="A388" s="22">
        <v>3942.0041651506494</v>
      </c>
      <c r="B388" s="20">
        <v>400</v>
      </c>
      <c r="C388" s="20">
        <v>150</v>
      </c>
      <c r="D388">
        <v>467.62918572982414</v>
      </c>
      <c r="E388" s="20">
        <f t="shared" si="6"/>
        <v>0.84297650477020658</v>
      </c>
    </row>
    <row r="389" spans="1:5" x14ac:dyDescent="0.25">
      <c r="A389" s="22">
        <v>3945.8606451713517</v>
      </c>
      <c r="B389" s="20">
        <v>400</v>
      </c>
      <c r="C389" s="20">
        <v>150</v>
      </c>
      <c r="D389">
        <v>427.74564295701163</v>
      </c>
      <c r="E389" s="20">
        <f t="shared" si="6"/>
        <v>0.92247827888872491</v>
      </c>
    </row>
    <row r="390" spans="1:5" x14ac:dyDescent="0.25">
      <c r="A390" s="22">
        <v>4483.6969736030615</v>
      </c>
      <c r="B390" s="20">
        <v>400</v>
      </c>
      <c r="C390" s="20">
        <v>150</v>
      </c>
      <c r="D390">
        <v>461.64022024444853</v>
      </c>
      <c r="E390" s="20">
        <f t="shared" si="6"/>
        <v>0.97125353835695816</v>
      </c>
    </row>
    <row r="391" spans="1:5" x14ac:dyDescent="0.25">
      <c r="A391" s="22">
        <v>3699.619315054023</v>
      </c>
      <c r="B391" s="20">
        <v>400</v>
      </c>
      <c r="C391" s="20">
        <v>150</v>
      </c>
      <c r="D391">
        <v>450.49724989032723</v>
      </c>
      <c r="E391" s="20">
        <f t="shared" si="6"/>
        <v>0.82123016643379931</v>
      </c>
    </row>
    <row r="392" spans="1:5" x14ac:dyDescent="0.25">
      <c r="A392" s="22">
        <v>3840.2675101092991</v>
      </c>
      <c r="B392" s="20">
        <v>500</v>
      </c>
      <c r="C392" s="20">
        <v>150</v>
      </c>
      <c r="D392">
        <v>427.20507700727046</v>
      </c>
      <c r="E392" s="20">
        <f t="shared" si="6"/>
        <v>0.89892834069571292</v>
      </c>
    </row>
    <row r="393" spans="1:5" x14ac:dyDescent="0.25">
      <c r="A393" s="22">
        <v>3907.5838004177649</v>
      </c>
      <c r="B393" s="20">
        <v>500</v>
      </c>
      <c r="C393" s="20">
        <v>150</v>
      </c>
      <c r="D393">
        <v>440.2998590713446</v>
      </c>
      <c r="E393" s="20">
        <f t="shared" si="6"/>
        <v>0.88748240997837657</v>
      </c>
    </row>
    <row r="394" spans="1:5" x14ac:dyDescent="0.25">
      <c r="A394" s="22">
        <v>2649.6629878640269</v>
      </c>
      <c r="B394" s="20">
        <v>500</v>
      </c>
      <c r="C394" s="20">
        <v>150</v>
      </c>
      <c r="D394">
        <v>448.03154975193956</v>
      </c>
      <c r="E394" s="20">
        <f t="shared" si="6"/>
        <v>0.59140098266094399</v>
      </c>
    </row>
    <row r="395" spans="1:5" x14ac:dyDescent="0.25">
      <c r="A395" s="22">
        <v>1862.4815968825453</v>
      </c>
      <c r="B395" s="20">
        <v>500</v>
      </c>
      <c r="C395" s="20">
        <v>150</v>
      </c>
      <c r="D395">
        <v>388.34999432356182</v>
      </c>
      <c r="E395" s="20">
        <f t="shared" si="6"/>
        <v>0.47958841872179364</v>
      </c>
    </row>
    <row r="396" spans="1:5" x14ac:dyDescent="0.25">
      <c r="A396" s="22">
        <v>3883.2129261601785</v>
      </c>
      <c r="B396" s="20">
        <v>500</v>
      </c>
      <c r="C396" s="20">
        <v>150</v>
      </c>
      <c r="D396">
        <v>365.10449494117904</v>
      </c>
      <c r="E396" s="20">
        <f t="shared" si="6"/>
        <v>1.0635894599944031</v>
      </c>
    </row>
    <row r="397" spans="1:5" x14ac:dyDescent="0.25">
      <c r="A397" s="22">
        <v>2890.3210174206579</v>
      </c>
      <c r="B397" s="20">
        <v>500</v>
      </c>
      <c r="C397" s="20">
        <v>150</v>
      </c>
      <c r="D397">
        <v>417.88043467454122</v>
      </c>
      <c r="E397" s="20">
        <f t="shared" si="6"/>
        <v>0.69166220229280018</v>
      </c>
    </row>
    <row r="398" spans="1:5" x14ac:dyDescent="0.25">
      <c r="A398" s="22">
        <v>3237.3166379981462</v>
      </c>
      <c r="B398" s="20">
        <v>500</v>
      </c>
      <c r="C398" s="20">
        <v>150</v>
      </c>
      <c r="D398">
        <v>430.06757572988192</v>
      </c>
      <c r="E398" s="20">
        <f t="shared" si="6"/>
        <v>0.75274603822526942</v>
      </c>
    </row>
    <row r="399" spans="1:5" x14ac:dyDescent="0.25">
      <c r="A399" s="22">
        <v>3668.0805244639114</v>
      </c>
      <c r="B399" s="20">
        <v>500</v>
      </c>
      <c r="C399" s="20">
        <v>150</v>
      </c>
      <c r="D399">
        <v>399.89545578604384</v>
      </c>
      <c r="E399" s="20">
        <f t="shared" si="6"/>
        <v>0.91725986664535775</v>
      </c>
    </row>
    <row r="400" spans="1:5" x14ac:dyDescent="0.25">
      <c r="A400" s="22">
        <v>3578.3024345133522</v>
      </c>
      <c r="B400" s="20">
        <v>500</v>
      </c>
      <c r="C400" s="20">
        <v>150</v>
      </c>
      <c r="D400">
        <v>475.20311986894853</v>
      </c>
      <c r="E400" s="20">
        <f t="shared" si="6"/>
        <v>0.75300482780924849</v>
      </c>
    </row>
    <row r="401" spans="1:5" x14ac:dyDescent="0.25">
      <c r="A401" s="22">
        <v>4022.4505109034285</v>
      </c>
      <c r="B401" s="20">
        <v>500</v>
      </c>
      <c r="C401" s="20">
        <v>150</v>
      </c>
      <c r="D401">
        <v>457.40876032254891</v>
      </c>
      <c r="E401" s="20">
        <f t="shared" si="6"/>
        <v>0.87939953490766876</v>
      </c>
    </row>
    <row r="402" spans="1:5" x14ac:dyDescent="0.25">
      <c r="A402" s="22">
        <v>4105.0340963228709</v>
      </c>
      <c r="B402" s="20">
        <v>500</v>
      </c>
      <c r="C402" s="20">
        <v>150</v>
      </c>
      <c r="D402">
        <v>445.89713428110554</v>
      </c>
      <c r="E402" s="20">
        <f t="shared" si="6"/>
        <v>0.92062356555423541</v>
      </c>
    </row>
    <row r="403" spans="1:5" x14ac:dyDescent="0.25">
      <c r="A403" s="22">
        <v>3476.2170681523048</v>
      </c>
      <c r="B403" s="20">
        <v>500</v>
      </c>
      <c r="C403" s="20">
        <v>150</v>
      </c>
      <c r="D403">
        <v>434.48621554595763</v>
      </c>
      <c r="E403" s="20">
        <f t="shared" si="6"/>
        <v>0.80007534043035922</v>
      </c>
    </row>
    <row r="404" spans="1:5" x14ac:dyDescent="0.25">
      <c r="A404" s="22">
        <v>3529.9102751508744</v>
      </c>
      <c r="B404" s="20">
        <v>500</v>
      </c>
      <c r="C404" s="20">
        <v>150</v>
      </c>
      <c r="D404">
        <v>453.39274553612017</v>
      </c>
      <c r="E404" s="20">
        <f t="shared" si="6"/>
        <v>0.77855464382803174</v>
      </c>
    </row>
    <row r="405" spans="1:5" x14ac:dyDescent="0.25">
      <c r="A405" s="22">
        <v>3461.1884853087331</v>
      </c>
      <c r="B405" s="20">
        <v>500</v>
      </c>
      <c r="C405" s="20">
        <v>150</v>
      </c>
      <c r="D405">
        <v>421.16226529682012</v>
      </c>
      <c r="E405" s="20">
        <f t="shared" si="6"/>
        <v>0.82181828015133584</v>
      </c>
    </row>
    <row r="406" spans="1:5" x14ac:dyDescent="0.25">
      <c r="A406" s="22">
        <v>3381.3996615373826</v>
      </c>
      <c r="B406" s="20">
        <v>500</v>
      </c>
      <c r="C406" s="20">
        <v>150</v>
      </c>
      <c r="D406">
        <v>428.8802839562112</v>
      </c>
      <c r="E406" s="20">
        <f t="shared" si="6"/>
        <v>0.78842506592879991</v>
      </c>
    </row>
    <row r="407" spans="1:5" x14ac:dyDescent="0.25">
      <c r="A407" s="22">
        <v>3187.2334117115752</v>
      </c>
      <c r="B407" s="20">
        <v>500</v>
      </c>
      <c r="C407" s="20">
        <v>150</v>
      </c>
      <c r="D407">
        <v>455.21185925330428</v>
      </c>
      <c r="E407" s="20">
        <f t="shared" si="6"/>
        <v>0.7001648456478432</v>
      </c>
    </row>
    <row r="408" spans="1:5" x14ac:dyDescent="0.25">
      <c r="A408" s="22">
        <v>4215.1037883288564</v>
      </c>
      <c r="B408" s="20">
        <v>500</v>
      </c>
      <c r="C408" s="20">
        <v>150</v>
      </c>
      <c r="D408">
        <v>458.91364721699603</v>
      </c>
      <c r="E408" s="20">
        <f t="shared" si="6"/>
        <v>0.91849606432291531</v>
      </c>
    </row>
    <row r="409" spans="1:5" x14ac:dyDescent="0.25">
      <c r="A409" s="22">
        <v>3677.4617386871996</v>
      </c>
      <c r="B409" s="20">
        <v>500</v>
      </c>
      <c r="C409" s="20">
        <v>150</v>
      </c>
      <c r="D409">
        <v>463.70340213719749</v>
      </c>
      <c r="E409" s="20">
        <f t="shared" si="6"/>
        <v>0.79306335078368406</v>
      </c>
    </row>
    <row r="410" spans="1:5" x14ac:dyDescent="0.25">
      <c r="A410" s="22">
        <v>3021.5399288645799</v>
      </c>
      <c r="B410" s="20">
        <v>500</v>
      </c>
      <c r="C410" s="20">
        <v>150</v>
      </c>
      <c r="D410">
        <v>430.88042579876958</v>
      </c>
      <c r="E410" s="20">
        <f t="shared" si="6"/>
        <v>0.7012478980132888</v>
      </c>
    </row>
    <row r="411" spans="1:5" x14ac:dyDescent="0.25">
      <c r="A411" s="22">
        <v>2823.5390662922082</v>
      </c>
      <c r="B411" s="20">
        <v>500</v>
      </c>
      <c r="C411" s="20">
        <v>150</v>
      </c>
      <c r="D411">
        <v>431.51525886526247</v>
      </c>
      <c r="E411" s="20">
        <f t="shared" si="6"/>
        <v>0.65433122196354077</v>
      </c>
    </row>
    <row r="412" spans="1:5" x14ac:dyDescent="0.25">
      <c r="A412" s="22">
        <v>3425.1275548433496</v>
      </c>
      <c r="B412" s="20">
        <v>500</v>
      </c>
      <c r="C412" s="20">
        <v>150</v>
      </c>
      <c r="D412">
        <v>416.36848480830821</v>
      </c>
      <c r="E412" s="20">
        <f t="shared" si="6"/>
        <v>0.8226193095330554</v>
      </c>
    </row>
    <row r="413" spans="1:5" x14ac:dyDescent="0.25">
      <c r="A413" s="22">
        <v>4378.5992997641879</v>
      </c>
      <c r="B413" s="20">
        <v>500</v>
      </c>
      <c r="C413" s="20">
        <v>150</v>
      </c>
      <c r="D413">
        <v>508.70958983439294</v>
      </c>
      <c r="E413" s="20">
        <f t="shared" si="6"/>
        <v>0.86072670680134256</v>
      </c>
    </row>
    <row r="414" spans="1:5" x14ac:dyDescent="0.25">
      <c r="A414" s="22">
        <v>3817.177690239605</v>
      </c>
      <c r="B414" s="20">
        <v>500</v>
      </c>
      <c r="C414" s="20">
        <v>150</v>
      </c>
      <c r="D414">
        <v>449.20174577248576</v>
      </c>
      <c r="E414" s="20">
        <f t="shared" si="6"/>
        <v>0.84976911291278689</v>
      </c>
    </row>
    <row r="415" spans="1:5" x14ac:dyDescent="0.25">
      <c r="A415" s="22">
        <v>2524.4613897149111</v>
      </c>
      <c r="B415" s="20">
        <v>500</v>
      </c>
      <c r="C415" s="20">
        <v>150</v>
      </c>
      <c r="D415">
        <v>441.67125522565078</v>
      </c>
      <c r="E415" s="20">
        <f t="shared" si="6"/>
        <v>0.57157022555727754</v>
      </c>
    </row>
    <row r="416" spans="1:5" x14ac:dyDescent="0.25">
      <c r="A416" s="22">
        <v>3795.2770560155946</v>
      </c>
      <c r="B416" s="20">
        <v>500</v>
      </c>
      <c r="C416" s="20">
        <v>150</v>
      </c>
      <c r="D416">
        <v>429.13667032057151</v>
      </c>
      <c r="E416" s="20">
        <f t="shared" si="6"/>
        <v>0.88439821588317447</v>
      </c>
    </row>
    <row r="417" spans="1:5" x14ac:dyDescent="0.25">
      <c r="A417" s="22">
        <v>3810.2903264354991</v>
      </c>
      <c r="B417" s="20">
        <v>500</v>
      </c>
      <c r="C417" s="20">
        <v>150</v>
      </c>
      <c r="D417">
        <v>435.2570304479799</v>
      </c>
      <c r="E417" s="20">
        <f t="shared" si="6"/>
        <v>0.87541155223014577</v>
      </c>
    </row>
    <row r="418" spans="1:5" x14ac:dyDescent="0.25">
      <c r="A418" s="22">
        <v>3757.2256752746171</v>
      </c>
      <c r="B418" s="20">
        <v>500</v>
      </c>
      <c r="C418" s="20">
        <v>150</v>
      </c>
      <c r="D418">
        <v>469.32307764801328</v>
      </c>
      <c r="E418" s="20">
        <f t="shared" si="6"/>
        <v>0.80056273688985136</v>
      </c>
    </row>
    <row r="419" spans="1:5" x14ac:dyDescent="0.25">
      <c r="A419" s="22">
        <v>3687.8490159295234</v>
      </c>
      <c r="B419" s="20">
        <v>500</v>
      </c>
      <c r="C419" s="20">
        <v>150</v>
      </c>
      <c r="D419">
        <v>438.97257978532798</v>
      </c>
      <c r="E419" s="20">
        <f t="shared" si="6"/>
        <v>0.84010919719245392</v>
      </c>
    </row>
    <row r="420" spans="1:5" x14ac:dyDescent="0.25">
      <c r="A420" s="22">
        <v>4251.5652925535023</v>
      </c>
      <c r="B420" s="20">
        <v>500</v>
      </c>
      <c r="C420" s="20">
        <v>150</v>
      </c>
      <c r="D420">
        <v>462.79205824063388</v>
      </c>
      <c r="E420" s="20">
        <f t="shared" si="6"/>
        <v>0.91867723675215995</v>
      </c>
    </row>
    <row r="421" spans="1:5" x14ac:dyDescent="0.25">
      <c r="A421" s="22">
        <v>3390.4500533948481</v>
      </c>
      <c r="B421" s="20">
        <v>500</v>
      </c>
      <c r="C421" s="20">
        <v>150</v>
      </c>
      <c r="D421">
        <v>454.89270150784921</v>
      </c>
      <c r="E421" s="20">
        <f t="shared" si="6"/>
        <v>0.74532962216285314</v>
      </c>
    </row>
    <row r="422" spans="1:5" x14ac:dyDescent="0.25">
      <c r="A422" s="22">
        <v>3821.071243641316</v>
      </c>
      <c r="B422" s="20">
        <v>600</v>
      </c>
      <c r="C422" s="20">
        <v>150</v>
      </c>
      <c r="D422">
        <v>431.57581020425812</v>
      </c>
      <c r="E422" s="20">
        <f t="shared" si="6"/>
        <v>0.88537660204654711</v>
      </c>
    </row>
    <row r="423" spans="1:5" x14ac:dyDescent="0.25">
      <c r="A423" s="22">
        <v>3552.6461461631839</v>
      </c>
      <c r="B423" s="20">
        <v>600</v>
      </c>
      <c r="C423" s="20">
        <v>150</v>
      </c>
      <c r="D423">
        <v>441.2084551135224</v>
      </c>
      <c r="E423" s="20">
        <f t="shared" si="6"/>
        <v>0.80520808361414853</v>
      </c>
    </row>
    <row r="424" spans="1:5" x14ac:dyDescent="0.25">
      <c r="A424" s="22">
        <v>2421.8290578128717</v>
      </c>
      <c r="B424" s="20">
        <v>600</v>
      </c>
      <c r="C424" s="20">
        <v>150</v>
      </c>
      <c r="D424">
        <v>446.12150039036351</v>
      </c>
      <c r="E424" s="20">
        <f t="shared" si="6"/>
        <v>0.5428631114379675</v>
      </c>
    </row>
    <row r="425" spans="1:5" x14ac:dyDescent="0.25">
      <c r="A425" s="22">
        <v>1709.0190119120527</v>
      </c>
      <c r="B425" s="20">
        <v>600</v>
      </c>
      <c r="C425" s="20">
        <v>150</v>
      </c>
      <c r="D425">
        <v>384.88277709438546</v>
      </c>
      <c r="E425" s="20">
        <f t="shared" si="6"/>
        <v>0.44403624002456915</v>
      </c>
    </row>
    <row r="426" spans="1:5" x14ac:dyDescent="0.25">
      <c r="A426" s="22">
        <v>3505.1882670269574</v>
      </c>
      <c r="B426" s="20">
        <v>600</v>
      </c>
      <c r="C426" s="20">
        <v>150</v>
      </c>
      <c r="D426">
        <v>360.20898871923384</v>
      </c>
      <c r="E426" s="20">
        <f t="shared" si="6"/>
        <v>0.97309850025955036</v>
      </c>
    </row>
    <row r="427" spans="1:5" x14ac:dyDescent="0.25">
      <c r="A427" s="22">
        <v>2555.2094756157153</v>
      </c>
      <c r="B427" s="20">
        <v>600</v>
      </c>
      <c r="C427" s="20">
        <v>150</v>
      </c>
      <c r="D427">
        <v>411.40295231000846</v>
      </c>
      <c r="E427" s="20">
        <f t="shared" si="6"/>
        <v>0.62109653352469463</v>
      </c>
    </row>
    <row r="428" spans="1:5" x14ac:dyDescent="0.25">
      <c r="A428" s="22">
        <v>2964.3808488439909</v>
      </c>
      <c r="B428" s="20">
        <v>600</v>
      </c>
      <c r="C428" s="20">
        <v>150</v>
      </c>
      <c r="D428">
        <v>432.49494497759383</v>
      </c>
      <c r="E428" s="20">
        <f t="shared" si="6"/>
        <v>0.68541398767043749</v>
      </c>
    </row>
    <row r="429" spans="1:5" x14ac:dyDescent="0.25">
      <c r="A429" s="22">
        <v>3436.3155668970739</v>
      </c>
      <c r="B429" s="20">
        <v>600</v>
      </c>
      <c r="C429" s="20">
        <v>150</v>
      </c>
      <c r="D429">
        <v>395.24294163272884</v>
      </c>
      <c r="E429" s="20">
        <f t="shared" si="6"/>
        <v>0.86941857903947029</v>
      </c>
    </row>
    <row r="430" spans="1:5" x14ac:dyDescent="0.25">
      <c r="A430" s="22">
        <v>3220.5649268474394</v>
      </c>
      <c r="B430" s="20">
        <v>600</v>
      </c>
      <c r="C430" s="20">
        <v>150</v>
      </c>
      <c r="D430">
        <v>474.92648603651793</v>
      </c>
      <c r="E430" s="20">
        <f t="shared" si="6"/>
        <v>0.67811861867813461</v>
      </c>
    </row>
    <row r="431" spans="1:5" x14ac:dyDescent="0.25">
      <c r="A431" s="22">
        <v>3655.4782334625643</v>
      </c>
      <c r="B431" s="20">
        <v>600</v>
      </c>
      <c r="C431" s="20">
        <v>150</v>
      </c>
      <c r="D431">
        <v>457.87024684185405</v>
      </c>
      <c r="E431" s="20">
        <f t="shared" si="6"/>
        <v>0.79836553230442742</v>
      </c>
    </row>
    <row r="432" spans="1:5" x14ac:dyDescent="0.25">
      <c r="A432" s="22">
        <v>3775.2127421003929</v>
      </c>
      <c r="B432" s="20">
        <v>600</v>
      </c>
      <c r="C432" s="20">
        <v>150</v>
      </c>
      <c r="D432">
        <v>444.36528230311353</v>
      </c>
      <c r="E432" s="20">
        <f t="shared" si="6"/>
        <v>0.84957418872458601</v>
      </c>
    </row>
    <row r="433" spans="1:5" x14ac:dyDescent="0.25">
      <c r="A433" s="22">
        <v>3114.9975681095539</v>
      </c>
      <c r="B433" s="20">
        <v>600</v>
      </c>
      <c r="C433" s="20">
        <v>150</v>
      </c>
      <c r="D433">
        <v>432.69419613986543</v>
      </c>
      <c r="E433" s="20">
        <f t="shared" si="6"/>
        <v>0.71990740710158563</v>
      </c>
    </row>
    <row r="434" spans="1:5" x14ac:dyDescent="0.25">
      <c r="A434" s="22">
        <v>3141.3797634908897</v>
      </c>
      <c r="B434" s="20">
        <v>600</v>
      </c>
      <c r="C434" s="20">
        <v>150</v>
      </c>
      <c r="D434">
        <v>451.05198082389586</v>
      </c>
      <c r="E434" s="20">
        <f t="shared" si="6"/>
        <v>0.69645626159380014</v>
      </c>
    </row>
    <row r="435" spans="1:5" x14ac:dyDescent="0.25">
      <c r="A435" s="22">
        <v>3087.5031856769033</v>
      </c>
      <c r="B435" s="20">
        <v>600</v>
      </c>
      <c r="C435" s="20">
        <v>150</v>
      </c>
      <c r="D435">
        <v>417.68919344846927</v>
      </c>
      <c r="E435" s="20">
        <f t="shared" si="6"/>
        <v>0.73918675275897738</v>
      </c>
    </row>
    <row r="436" spans="1:5" x14ac:dyDescent="0.25">
      <c r="A436" s="22">
        <v>3100.6126319345954</v>
      </c>
      <c r="B436" s="20">
        <v>600</v>
      </c>
      <c r="C436" s="20">
        <v>150</v>
      </c>
      <c r="D436">
        <v>426.29041158916738</v>
      </c>
      <c r="E436" s="20">
        <f t="shared" si="6"/>
        <v>0.72734749542590615</v>
      </c>
    </row>
    <row r="437" spans="1:5" x14ac:dyDescent="0.25">
      <c r="A437" s="22">
        <v>2838.5240741850289</v>
      </c>
      <c r="B437" s="20">
        <v>600</v>
      </c>
      <c r="C437" s="20">
        <v>150</v>
      </c>
      <c r="D437">
        <v>457.07396406685564</v>
      </c>
      <c r="E437" s="20">
        <f t="shared" si="6"/>
        <v>0.62102073129018598</v>
      </c>
    </row>
    <row r="438" spans="1:5" x14ac:dyDescent="0.25">
      <c r="A438" s="22">
        <v>4020.4897990196355</v>
      </c>
      <c r="B438" s="20">
        <v>600</v>
      </c>
      <c r="C438" s="20">
        <v>150</v>
      </c>
      <c r="D438">
        <v>458.01828291671922</v>
      </c>
      <c r="E438" s="20">
        <f t="shared" si="6"/>
        <v>0.87780115968660477</v>
      </c>
    </row>
    <row r="439" spans="1:5" x14ac:dyDescent="0.25">
      <c r="A439" s="22">
        <v>3493.6353506105206</v>
      </c>
      <c r="B439" s="20">
        <v>600</v>
      </c>
      <c r="C439" s="20">
        <v>150</v>
      </c>
      <c r="D439">
        <v>461.28332254135751</v>
      </c>
      <c r="E439" s="20">
        <f t="shared" si="6"/>
        <v>0.75737300264032204</v>
      </c>
    </row>
    <row r="440" spans="1:5" x14ac:dyDescent="0.25">
      <c r="A440" s="22">
        <v>2700.5212080113274</v>
      </c>
      <c r="B440" s="20">
        <v>600</v>
      </c>
      <c r="C440" s="20">
        <v>150</v>
      </c>
      <c r="D440">
        <v>425.50302742683778</v>
      </c>
      <c r="E440" s="20">
        <f t="shared" si="6"/>
        <v>0.63466556850189804</v>
      </c>
    </row>
    <row r="441" spans="1:5" x14ac:dyDescent="0.25">
      <c r="A441" s="22">
        <v>2578.6172396618526</v>
      </c>
      <c r="B441" s="20">
        <v>600</v>
      </c>
      <c r="C441" s="20">
        <v>150</v>
      </c>
      <c r="D441">
        <v>434.89318447239236</v>
      </c>
      <c r="E441" s="20">
        <f t="shared" si="6"/>
        <v>0.59293116832589654</v>
      </c>
    </row>
    <row r="442" spans="1:5" x14ac:dyDescent="0.25">
      <c r="A442" s="22">
        <v>3181.0501763267353</v>
      </c>
      <c r="B442" s="20">
        <v>600</v>
      </c>
      <c r="C442" s="20">
        <v>150</v>
      </c>
      <c r="D442">
        <v>417.10209290971113</v>
      </c>
      <c r="E442" s="20">
        <f t="shared" si="6"/>
        <v>0.76265505026255709</v>
      </c>
    </row>
    <row r="443" spans="1:5" x14ac:dyDescent="0.25">
      <c r="A443" s="22">
        <v>3865.7694449632013</v>
      </c>
      <c r="B443" s="20">
        <v>600</v>
      </c>
      <c r="C443" s="20">
        <v>150</v>
      </c>
      <c r="D443">
        <v>506.3648067016216</v>
      </c>
      <c r="E443" s="20">
        <f t="shared" si="6"/>
        <v>0.76343564833113053</v>
      </c>
    </row>
    <row r="444" spans="1:5" x14ac:dyDescent="0.25">
      <c r="A444" s="22">
        <v>3329.8511413056403</v>
      </c>
      <c r="B444" s="20">
        <v>600</v>
      </c>
      <c r="C444" s="20">
        <v>150</v>
      </c>
      <c r="D444">
        <v>444.01640939956394</v>
      </c>
      <c r="E444" s="20">
        <f t="shared" si="6"/>
        <v>0.7499387569501188</v>
      </c>
    </row>
    <row r="445" spans="1:5" x14ac:dyDescent="0.25">
      <c r="A445" s="22">
        <v>2293.3474007538421</v>
      </c>
      <c r="B445" s="20">
        <v>600</v>
      </c>
      <c r="C445" s="20">
        <v>150</v>
      </c>
      <c r="D445">
        <v>441.85934944394228</v>
      </c>
      <c r="E445" s="20">
        <f t="shared" si="6"/>
        <v>0.51902203803991109</v>
      </c>
    </row>
    <row r="446" spans="1:5" x14ac:dyDescent="0.25">
      <c r="A446" s="22">
        <v>3380.7521560658924</v>
      </c>
      <c r="B446" s="20">
        <v>600</v>
      </c>
      <c r="C446" s="20">
        <v>150</v>
      </c>
      <c r="D446">
        <v>424.93719436262438</v>
      </c>
      <c r="E446" s="20">
        <f t="shared" si="6"/>
        <v>0.79558866602317102</v>
      </c>
    </row>
    <row r="447" spans="1:5" x14ac:dyDescent="0.25">
      <c r="A447" s="22">
        <v>3688.0754274037304</v>
      </c>
      <c r="B447" s="20">
        <v>600</v>
      </c>
      <c r="C447" s="20">
        <v>150</v>
      </c>
      <c r="D447">
        <v>436.7776661402454</v>
      </c>
      <c r="E447" s="20">
        <f t="shared" si="6"/>
        <v>0.84438278632578301</v>
      </c>
    </row>
    <row r="448" spans="1:5" x14ac:dyDescent="0.25">
      <c r="A448" s="22">
        <v>3498.3009036806689</v>
      </c>
      <c r="B448" s="20">
        <v>600</v>
      </c>
      <c r="C448" s="20">
        <v>150</v>
      </c>
      <c r="D448">
        <v>466.61016499218169</v>
      </c>
      <c r="E448" s="20">
        <f t="shared" si="6"/>
        <v>0.74972668110204688</v>
      </c>
    </row>
    <row r="449" spans="1:5" x14ac:dyDescent="0.25">
      <c r="A449" s="22">
        <v>3194.0587546677984</v>
      </c>
      <c r="B449" s="20">
        <v>600</v>
      </c>
      <c r="C449" s="20">
        <v>150</v>
      </c>
      <c r="D449">
        <v>440.4002331535545</v>
      </c>
      <c r="E449" s="20">
        <f t="shared" si="6"/>
        <v>0.72526273017528697</v>
      </c>
    </row>
    <row r="450" spans="1:5" x14ac:dyDescent="0.25">
      <c r="A450" s="22">
        <v>3765.8667541738469</v>
      </c>
      <c r="B450" s="20">
        <v>600</v>
      </c>
      <c r="C450" s="20">
        <v>150</v>
      </c>
      <c r="D450">
        <v>461.34719822570105</v>
      </c>
      <c r="E450" s="20">
        <f t="shared" si="6"/>
        <v>0.81627606467689073</v>
      </c>
    </row>
    <row r="451" spans="1:5" x14ac:dyDescent="0.25">
      <c r="A451" s="22">
        <v>3033.4221070946537</v>
      </c>
      <c r="B451" s="20">
        <v>600</v>
      </c>
      <c r="C451" s="20">
        <v>150</v>
      </c>
      <c r="D451">
        <v>453.65673542717218</v>
      </c>
      <c r="E451" s="20">
        <f t="shared" ref="E451:E514" si="7">A451/(10*D451)</f>
        <v>0.66866021601956893</v>
      </c>
    </row>
    <row r="452" spans="1:5" x14ac:dyDescent="0.25">
      <c r="A452" s="22">
        <v>3304.0712752717095</v>
      </c>
      <c r="B452" s="20">
        <v>200</v>
      </c>
      <c r="C452">
        <v>200</v>
      </c>
      <c r="D452">
        <v>350.33975937780826</v>
      </c>
      <c r="E452" s="20">
        <f t="shared" si="7"/>
        <v>0.94310485373958985</v>
      </c>
    </row>
    <row r="453" spans="1:5" x14ac:dyDescent="0.25">
      <c r="A453" s="22">
        <v>3554.088527938773</v>
      </c>
      <c r="B453" s="20">
        <v>200</v>
      </c>
      <c r="C453">
        <v>200</v>
      </c>
      <c r="D453">
        <v>365.69221043159718</v>
      </c>
      <c r="E453" s="20">
        <f t="shared" si="7"/>
        <v>0.97187974656177867</v>
      </c>
    </row>
    <row r="454" spans="1:5" x14ac:dyDescent="0.25">
      <c r="A454" s="22">
        <v>3747.1935748403394</v>
      </c>
      <c r="B454" s="20">
        <v>200</v>
      </c>
      <c r="C454">
        <v>200</v>
      </c>
      <c r="D454">
        <v>417.97295827253799</v>
      </c>
      <c r="E454" s="20">
        <f t="shared" si="7"/>
        <v>0.89651579143476379</v>
      </c>
    </row>
    <row r="455" spans="1:5" x14ac:dyDescent="0.25">
      <c r="A455" s="22">
        <v>2093.1853097835974</v>
      </c>
      <c r="B455" s="20">
        <v>200</v>
      </c>
      <c r="C455" s="20">
        <v>200</v>
      </c>
      <c r="D455">
        <v>294.59725773963891</v>
      </c>
      <c r="E455" s="20">
        <f t="shared" si="7"/>
        <v>0.71052437006508951</v>
      </c>
    </row>
    <row r="456" spans="1:5" x14ac:dyDescent="0.25">
      <c r="A456" s="22">
        <v>4840.3189158642408</v>
      </c>
      <c r="B456" s="20">
        <v>200</v>
      </c>
      <c r="C456" s="20">
        <v>200</v>
      </c>
      <c r="D456">
        <v>342.91561524850999</v>
      </c>
      <c r="E456" s="20">
        <f t="shared" si="7"/>
        <v>1.4115189570345099</v>
      </c>
    </row>
    <row r="457" spans="1:5" x14ac:dyDescent="0.25">
      <c r="A457" s="22">
        <v>3383.0876005472314</v>
      </c>
      <c r="B457" s="20">
        <v>200</v>
      </c>
      <c r="C457" s="20">
        <v>200</v>
      </c>
      <c r="D457">
        <v>334.35165864048196</v>
      </c>
      <c r="E457" s="20">
        <f t="shared" si="7"/>
        <v>1.0118351481500982</v>
      </c>
    </row>
    <row r="458" spans="1:5" x14ac:dyDescent="0.25">
      <c r="A458" s="22">
        <v>3055.3749368907479</v>
      </c>
      <c r="B458" s="20">
        <v>200</v>
      </c>
      <c r="C458" s="20">
        <v>200</v>
      </c>
      <c r="D458">
        <v>323.58588847281305</v>
      </c>
      <c r="E458" s="20">
        <f t="shared" si="7"/>
        <v>0.94422378902578541</v>
      </c>
    </row>
    <row r="459" spans="1:5" x14ac:dyDescent="0.25">
      <c r="A459" s="22">
        <v>4207.0645493534294</v>
      </c>
      <c r="B459" s="20">
        <v>200</v>
      </c>
      <c r="C459" s="20">
        <v>200</v>
      </c>
      <c r="D459">
        <v>401.11595820828887</v>
      </c>
      <c r="E459" s="20">
        <f t="shared" si="7"/>
        <v>1.0488399833668078</v>
      </c>
    </row>
    <row r="460" spans="1:5" x14ac:dyDescent="0.25">
      <c r="A460" s="22">
        <v>3670.3686279341123</v>
      </c>
      <c r="B460" s="20">
        <v>200</v>
      </c>
      <c r="C460" s="20">
        <v>200</v>
      </c>
      <c r="D460">
        <v>405.72225314517607</v>
      </c>
      <c r="E460" s="20">
        <f t="shared" si="7"/>
        <v>0.90465055822826068</v>
      </c>
    </row>
    <row r="461" spans="1:5" x14ac:dyDescent="0.25">
      <c r="A461" s="22">
        <v>3914.4747830095516</v>
      </c>
      <c r="B461" s="20">
        <v>200</v>
      </c>
      <c r="C461" s="20">
        <v>200</v>
      </c>
      <c r="D461">
        <v>389.88614159666326</v>
      </c>
      <c r="E461" s="20">
        <f t="shared" si="7"/>
        <v>1.0040045965673412</v>
      </c>
    </row>
    <row r="462" spans="1:5" x14ac:dyDescent="0.25">
      <c r="A462" s="22">
        <v>4166.4136427012581</v>
      </c>
      <c r="B462" s="20">
        <v>200</v>
      </c>
      <c r="C462" s="20">
        <v>200</v>
      </c>
      <c r="D462">
        <v>402.75569724168497</v>
      </c>
      <c r="E462" s="20">
        <f t="shared" si="7"/>
        <v>1.034476649550927</v>
      </c>
    </row>
    <row r="463" spans="1:5" x14ac:dyDescent="0.25">
      <c r="A463" s="22">
        <v>2755.916520304108</v>
      </c>
      <c r="B463" s="20">
        <v>200</v>
      </c>
      <c r="C463" s="20">
        <v>200</v>
      </c>
      <c r="D463">
        <v>298.29938867244306</v>
      </c>
      <c r="E463" s="20">
        <f t="shared" si="7"/>
        <v>0.92387602018532067</v>
      </c>
    </row>
    <row r="464" spans="1:5" x14ac:dyDescent="0.25">
      <c r="A464" s="22">
        <v>3542.5757780801791</v>
      </c>
      <c r="B464" s="20">
        <v>200</v>
      </c>
      <c r="C464" s="20">
        <v>200</v>
      </c>
      <c r="D464">
        <v>359.39207368049392</v>
      </c>
      <c r="E464" s="20">
        <f t="shared" si="7"/>
        <v>0.98571338588551993</v>
      </c>
    </row>
    <row r="465" spans="1:5" x14ac:dyDescent="0.25">
      <c r="A465" s="22">
        <v>2680.1829877777118</v>
      </c>
      <c r="B465" s="20">
        <v>200</v>
      </c>
      <c r="C465" s="20">
        <v>200</v>
      </c>
      <c r="D465">
        <v>295.26712292350248</v>
      </c>
      <c r="E465" s="20">
        <f t="shared" si="7"/>
        <v>0.90771466909036502</v>
      </c>
    </row>
    <row r="466" spans="1:5" x14ac:dyDescent="0.25">
      <c r="A466" s="22">
        <v>2666.758572205109</v>
      </c>
      <c r="B466" s="20">
        <v>200</v>
      </c>
      <c r="C466" s="20">
        <v>200</v>
      </c>
      <c r="D466">
        <v>288.66701932968715</v>
      </c>
      <c r="E466" s="20">
        <f t="shared" si="7"/>
        <v>0.9238182381893093</v>
      </c>
    </row>
    <row r="467" spans="1:5" x14ac:dyDescent="0.25">
      <c r="A467" s="22">
        <v>2792.0678290293622</v>
      </c>
      <c r="B467" s="20">
        <v>200</v>
      </c>
      <c r="C467" s="20">
        <v>200</v>
      </c>
      <c r="D467">
        <v>350.09631498240475</v>
      </c>
      <c r="E467" s="20">
        <f t="shared" si="7"/>
        <v>0.79751420096200865</v>
      </c>
    </row>
    <row r="468" spans="1:5" x14ac:dyDescent="0.25">
      <c r="A468" s="22">
        <v>3439.3120626079826</v>
      </c>
      <c r="B468" s="20">
        <v>200</v>
      </c>
      <c r="C468" s="20">
        <v>200</v>
      </c>
      <c r="D468">
        <v>362.28264183389092</v>
      </c>
      <c r="E468" s="20">
        <f t="shared" si="7"/>
        <v>0.94934497694894548</v>
      </c>
    </row>
    <row r="469" spans="1:5" x14ac:dyDescent="0.25">
      <c r="A469" s="22">
        <v>3251.5756452318219</v>
      </c>
      <c r="B469" s="20">
        <v>200</v>
      </c>
      <c r="C469" s="20">
        <v>200</v>
      </c>
      <c r="D469">
        <v>358.91341139608232</v>
      </c>
      <c r="E469" s="20">
        <f t="shared" si="7"/>
        <v>0.90594988707276658</v>
      </c>
    </row>
    <row r="470" spans="1:5" x14ac:dyDescent="0.25">
      <c r="A470" s="22">
        <v>3301.1050580782708</v>
      </c>
      <c r="B470" s="20">
        <v>200</v>
      </c>
      <c r="C470" s="20">
        <v>200</v>
      </c>
      <c r="D470">
        <v>344.54859329102578</v>
      </c>
      <c r="E470" s="20">
        <f t="shared" si="7"/>
        <v>0.95809564234382616</v>
      </c>
    </row>
    <row r="471" spans="1:5" x14ac:dyDescent="0.25">
      <c r="A471" s="22">
        <v>2330.0542053895219</v>
      </c>
      <c r="B471" s="20">
        <v>200</v>
      </c>
      <c r="C471" s="20">
        <v>200</v>
      </c>
      <c r="D471">
        <v>308.47198552805446</v>
      </c>
      <c r="E471" s="20">
        <f t="shared" si="7"/>
        <v>0.75535358629109983</v>
      </c>
    </row>
    <row r="472" spans="1:5" x14ac:dyDescent="0.25">
      <c r="A472" s="22">
        <v>3144.3525240417507</v>
      </c>
      <c r="B472" s="20">
        <v>200</v>
      </c>
      <c r="C472" s="20">
        <v>200</v>
      </c>
      <c r="D472">
        <v>339.415685725652</v>
      </c>
      <c r="E472" s="20">
        <f t="shared" si="7"/>
        <v>0.92640165327636481</v>
      </c>
    </row>
    <row r="473" spans="1:5" x14ac:dyDescent="0.25">
      <c r="A473" s="22">
        <v>3739.1429212946259</v>
      </c>
      <c r="B473" s="20">
        <v>200</v>
      </c>
      <c r="C473" s="20">
        <v>200</v>
      </c>
      <c r="D473">
        <v>401.15086851514786</v>
      </c>
      <c r="E473" s="20">
        <f t="shared" si="7"/>
        <v>0.93210390772304452</v>
      </c>
    </row>
    <row r="474" spans="1:5" x14ac:dyDescent="0.25">
      <c r="A474" s="22">
        <v>3951.060693630197</v>
      </c>
      <c r="B474" s="20">
        <v>200</v>
      </c>
      <c r="C474" s="20">
        <v>200</v>
      </c>
      <c r="D474">
        <v>340.42213233371183</v>
      </c>
      <c r="E474" s="20">
        <f t="shared" si="7"/>
        <v>1.1606356691747111</v>
      </c>
    </row>
    <row r="475" spans="1:5" x14ac:dyDescent="0.25">
      <c r="A475" s="22">
        <v>3512.6468054366137</v>
      </c>
      <c r="B475" s="20">
        <v>200</v>
      </c>
      <c r="C475" s="20">
        <v>200</v>
      </c>
      <c r="D475">
        <v>366.68006190758388</v>
      </c>
      <c r="E475" s="20">
        <f t="shared" si="7"/>
        <v>0.95795958666602465</v>
      </c>
    </row>
    <row r="476" spans="1:5" x14ac:dyDescent="0.25">
      <c r="A476" s="22">
        <v>4425.1320448047782</v>
      </c>
      <c r="B476" s="20">
        <v>200</v>
      </c>
      <c r="C476" s="20">
        <v>200</v>
      </c>
      <c r="D476">
        <v>368.24653559448944</v>
      </c>
      <c r="E476" s="20">
        <f t="shared" si="7"/>
        <v>1.2016764903601709</v>
      </c>
    </row>
    <row r="477" spans="1:5" x14ac:dyDescent="0.25">
      <c r="A477" s="22">
        <v>3471.5006969740143</v>
      </c>
      <c r="B477" s="20">
        <v>200</v>
      </c>
      <c r="C477" s="20">
        <v>200</v>
      </c>
      <c r="D477">
        <v>368.32187892784248</v>
      </c>
      <c r="E477" s="20">
        <f t="shared" si="7"/>
        <v>0.94251818737439486</v>
      </c>
    </row>
    <row r="478" spans="1:5" x14ac:dyDescent="0.25">
      <c r="A478" s="22">
        <v>3161.2350315379904</v>
      </c>
      <c r="B478" s="20">
        <v>200</v>
      </c>
      <c r="C478" s="20">
        <v>200</v>
      </c>
      <c r="D478">
        <v>357.05005476352289</v>
      </c>
      <c r="E478" s="20">
        <f t="shared" si="7"/>
        <v>0.88537587079539914</v>
      </c>
    </row>
    <row r="479" spans="1:5" x14ac:dyDescent="0.25">
      <c r="A479" s="22">
        <v>3556.6983226741986</v>
      </c>
      <c r="B479" s="20">
        <v>200</v>
      </c>
      <c r="C479" s="20">
        <v>200</v>
      </c>
      <c r="D479">
        <v>375.58569075310822</v>
      </c>
      <c r="E479" s="20">
        <f t="shared" si="7"/>
        <v>0.946973862487269</v>
      </c>
    </row>
    <row r="480" spans="1:5" x14ac:dyDescent="0.25">
      <c r="A480" s="22">
        <v>3696.8572525974669</v>
      </c>
      <c r="B480" s="20">
        <v>200</v>
      </c>
      <c r="C480" s="20">
        <v>200</v>
      </c>
      <c r="D480">
        <v>384.16953118830952</v>
      </c>
      <c r="E480" s="20">
        <f t="shared" si="7"/>
        <v>0.96229840017827117</v>
      </c>
    </row>
    <row r="481" spans="1:5" x14ac:dyDescent="0.25">
      <c r="A481" s="22">
        <v>3704.7486025452904</v>
      </c>
      <c r="B481" s="20">
        <v>200</v>
      </c>
      <c r="C481" s="20">
        <v>200</v>
      </c>
      <c r="D481">
        <v>368.02458895293302</v>
      </c>
      <c r="E481" s="20">
        <f t="shared" si="7"/>
        <v>1.0066579010619026</v>
      </c>
    </row>
    <row r="482" spans="1:5" x14ac:dyDescent="0.25">
      <c r="A482" s="22">
        <v>3795.0411182358835</v>
      </c>
      <c r="B482" s="20">
        <v>300</v>
      </c>
      <c r="C482" s="20">
        <v>200</v>
      </c>
      <c r="D482">
        <v>416.53305138907456</v>
      </c>
      <c r="E482" s="20">
        <f t="shared" si="7"/>
        <v>0.91110203754059782</v>
      </c>
    </row>
    <row r="483" spans="1:5" x14ac:dyDescent="0.25">
      <c r="A483" s="22">
        <v>4004.564704931382</v>
      </c>
      <c r="B483" s="20">
        <v>300</v>
      </c>
      <c r="C483" s="20">
        <v>200</v>
      </c>
      <c r="D483">
        <v>410.0834612778682</v>
      </c>
      <c r="E483" s="20">
        <f t="shared" si="7"/>
        <v>0.97652431347820967</v>
      </c>
    </row>
    <row r="484" spans="1:5" x14ac:dyDescent="0.25">
      <c r="A484" s="22">
        <v>3823.2614956439793</v>
      </c>
      <c r="B484" s="20">
        <v>300</v>
      </c>
      <c r="C484" s="20">
        <v>200</v>
      </c>
      <c r="D484">
        <v>430.93026721811782</v>
      </c>
      <c r="E484" s="20">
        <f t="shared" si="7"/>
        <v>0.88721117695564733</v>
      </c>
    </row>
    <row r="485" spans="1:5" x14ac:dyDescent="0.25">
      <c r="A485" s="22">
        <v>2791.7879114504012</v>
      </c>
      <c r="B485" s="20">
        <v>300</v>
      </c>
      <c r="C485" s="20">
        <v>200</v>
      </c>
      <c r="D485">
        <v>374.44977517050461</v>
      </c>
      <c r="E485" s="20">
        <f t="shared" si="7"/>
        <v>0.74557072712332884</v>
      </c>
    </row>
    <row r="486" spans="1:5" x14ac:dyDescent="0.25">
      <c r="A486" s="22">
        <v>5252.285479697307</v>
      </c>
      <c r="B486" s="20">
        <v>300</v>
      </c>
      <c r="C486" s="20">
        <v>200</v>
      </c>
      <c r="D486">
        <v>374.59915853020073</v>
      </c>
      <c r="E486" s="20">
        <f t="shared" si="7"/>
        <v>1.4021081895393153</v>
      </c>
    </row>
    <row r="487" spans="1:5" x14ac:dyDescent="0.25">
      <c r="A487" s="22">
        <v>4006.2843870166816</v>
      </c>
      <c r="B487" s="20">
        <v>300</v>
      </c>
      <c r="C487" s="20">
        <v>200</v>
      </c>
      <c r="D487">
        <v>417.52559514569259</v>
      </c>
      <c r="E487" s="20">
        <f t="shared" si="7"/>
        <v>0.95953025002424519</v>
      </c>
    </row>
    <row r="488" spans="1:5" x14ac:dyDescent="0.25">
      <c r="A488" s="22">
        <v>3765.7955453891273</v>
      </c>
      <c r="B488" s="20">
        <v>300</v>
      </c>
      <c r="C488" s="20">
        <v>200</v>
      </c>
      <c r="D488">
        <v>411.00939225840892</v>
      </c>
      <c r="E488" s="20">
        <f t="shared" si="7"/>
        <v>0.91623101961171349</v>
      </c>
    </row>
    <row r="489" spans="1:5" x14ac:dyDescent="0.25">
      <c r="A489" s="22">
        <v>4215.452392097538</v>
      </c>
      <c r="B489" s="20">
        <v>300</v>
      </c>
      <c r="C489" s="20">
        <v>200</v>
      </c>
      <c r="D489">
        <v>402.95608641503145</v>
      </c>
      <c r="E489" s="20">
        <f t="shared" si="7"/>
        <v>1.0461319568593788</v>
      </c>
    </row>
    <row r="490" spans="1:5" x14ac:dyDescent="0.25">
      <c r="A490" s="22">
        <v>4020.2641595741056</v>
      </c>
      <c r="B490" s="20">
        <v>300</v>
      </c>
      <c r="C490" s="20">
        <v>200</v>
      </c>
      <c r="D490">
        <v>452.50237105614667</v>
      </c>
      <c r="E490" s="20">
        <f t="shared" si="7"/>
        <v>0.88845151246185838</v>
      </c>
    </row>
    <row r="491" spans="1:5" x14ac:dyDescent="0.25">
      <c r="A491" s="22">
        <v>4297.7036483266456</v>
      </c>
      <c r="B491" s="20">
        <v>300</v>
      </c>
      <c r="C491" s="20">
        <v>200</v>
      </c>
      <c r="D491">
        <v>437.77680636849766</v>
      </c>
      <c r="E491" s="20">
        <f t="shared" si="7"/>
        <v>0.98171113357455109</v>
      </c>
    </row>
    <row r="492" spans="1:5" x14ac:dyDescent="0.25">
      <c r="A492" s="22">
        <v>4578.0447129250742</v>
      </c>
      <c r="B492" s="20">
        <v>300</v>
      </c>
      <c r="C492" s="20">
        <v>200</v>
      </c>
      <c r="D492">
        <v>446.19950253314926</v>
      </c>
      <c r="E492" s="20">
        <f t="shared" si="7"/>
        <v>1.0260084753422511</v>
      </c>
    </row>
    <row r="493" spans="1:5" x14ac:dyDescent="0.25">
      <c r="A493" s="22">
        <v>4314.6734784726705</v>
      </c>
      <c r="B493" s="20">
        <v>300</v>
      </c>
      <c r="C493" s="20">
        <v>200</v>
      </c>
      <c r="D493">
        <v>431.27224411718549</v>
      </c>
      <c r="E493" s="20">
        <f t="shared" si="7"/>
        <v>1.0004523911119783</v>
      </c>
    </row>
    <row r="494" spans="1:5" x14ac:dyDescent="0.25">
      <c r="A494" s="22">
        <v>4343.8803827688262</v>
      </c>
      <c r="B494" s="20">
        <v>300</v>
      </c>
      <c r="C494" s="20">
        <v>200</v>
      </c>
      <c r="D494">
        <v>442.68371376958407</v>
      </c>
      <c r="E494" s="20">
        <f t="shared" si="7"/>
        <v>0.98126049087719702</v>
      </c>
    </row>
    <row r="495" spans="1:5" x14ac:dyDescent="0.25">
      <c r="A495" s="22">
        <v>3951.9416412612591</v>
      </c>
      <c r="B495" s="20">
        <v>300</v>
      </c>
      <c r="C495" s="20">
        <v>200</v>
      </c>
      <c r="D495">
        <v>414.62301164372752</v>
      </c>
      <c r="E495" s="20">
        <f t="shared" si="7"/>
        <v>0.9531409329149918</v>
      </c>
    </row>
    <row r="496" spans="1:5" x14ac:dyDescent="0.25">
      <c r="A496" s="22">
        <v>3837.7579492550285</v>
      </c>
      <c r="B496" s="20">
        <v>300</v>
      </c>
      <c r="C496" s="20">
        <v>200</v>
      </c>
      <c r="D496">
        <v>418.23688601889199</v>
      </c>
      <c r="E496" s="20">
        <f t="shared" si="7"/>
        <v>0.91760389328302217</v>
      </c>
    </row>
    <row r="497" spans="1:5" x14ac:dyDescent="0.25">
      <c r="A497" s="22">
        <v>3511.9437044690367</v>
      </c>
      <c r="B497" s="20">
        <v>300</v>
      </c>
      <c r="C497" s="20">
        <v>200</v>
      </c>
      <c r="D497">
        <v>412.50903920237272</v>
      </c>
      <c r="E497" s="20">
        <f t="shared" si="7"/>
        <v>0.851361635919477</v>
      </c>
    </row>
    <row r="498" spans="1:5" x14ac:dyDescent="0.25">
      <c r="A498" s="22">
        <v>4218.5103386711689</v>
      </c>
      <c r="B498" s="20">
        <v>300</v>
      </c>
      <c r="C498" s="20">
        <v>200</v>
      </c>
      <c r="D498">
        <v>432.48187311028857</v>
      </c>
      <c r="E498" s="20">
        <f t="shared" si="7"/>
        <v>0.97541899463504056</v>
      </c>
    </row>
    <row r="499" spans="1:5" x14ac:dyDescent="0.25">
      <c r="A499" s="22">
        <v>4132.5502998567972</v>
      </c>
      <c r="B499" s="20">
        <v>300</v>
      </c>
      <c r="C499" s="20">
        <v>200</v>
      </c>
      <c r="D499">
        <v>459.74362930250771</v>
      </c>
      <c r="E499" s="20">
        <f t="shared" si="7"/>
        <v>0.89888147142493868</v>
      </c>
    </row>
    <row r="500" spans="1:5" x14ac:dyDescent="0.25">
      <c r="A500" s="22">
        <v>3972.7195543326898</v>
      </c>
      <c r="B500" s="20">
        <v>300</v>
      </c>
      <c r="C500" s="20">
        <v>200</v>
      </c>
      <c r="D500">
        <v>415.02033807177713</v>
      </c>
      <c r="E500" s="20">
        <f t="shared" si="7"/>
        <v>0.95723490872527173</v>
      </c>
    </row>
    <row r="501" spans="1:5" x14ac:dyDescent="0.25">
      <c r="A501" s="22">
        <v>3178.1916550791516</v>
      </c>
      <c r="B501" s="20">
        <v>300</v>
      </c>
      <c r="C501" s="20">
        <v>200</v>
      </c>
      <c r="D501">
        <v>397.43866301567323</v>
      </c>
      <c r="E501" s="20">
        <f t="shared" si="7"/>
        <v>0.79966846480505038</v>
      </c>
    </row>
    <row r="502" spans="1:5" x14ac:dyDescent="0.25">
      <c r="A502" s="22">
        <v>3632.2709450500324</v>
      </c>
      <c r="B502" s="20">
        <v>300</v>
      </c>
      <c r="C502" s="20">
        <v>200</v>
      </c>
      <c r="D502">
        <v>401.48010938770261</v>
      </c>
      <c r="E502" s="20">
        <f t="shared" si="7"/>
        <v>0.90472002475779167</v>
      </c>
    </row>
    <row r="503" spans="1:5" x14ac:dyDescent="0.25">
      <c r="A503" s="22">
        <v>4884.3071298327677</v>
      </c>
      <c r="B503" s="20">
        <v>300</v>
      </c>
      <c r="C503" s="20">
        <v>200</v>
      </c>
      <c r="D503">
        <v>483.94827230495656</v>
      </c>
      <c r="E503" s="20">
        <f t="shared" si="7"/>
        <v>1.0092622309755774</v>
      </c>
    </row>
    <row r="504" spans="1:5" x14ac:dyDescent="0.25">
      <c r="A504" s="22">
        <v>4947.6449098753556</v>
      </c>
      <c r="B504" s="20">
        <v>300</v>
      </c>
      <c r="C504" s="20">
        <v>200</v>
      </c>
      <c r="D504">
        <v>437.41434572646438</v>
      </c>
      <c r="E504" s="20">
        <f t="shared" si="7"/>
        <v>1.1311117155195793</v>
      </c>
    </row>
    <row r="505" spans="1:5" x14ac:dyDescent="0.25">
      <c r="A505" s="22">
        <v>3840.0118412844454</v>
      </c>
      <c r="B505" s="20">
        <v>300</v>
      </c>
      <c r="C505" s="20">
        <v>200</v>
      </c>
      <c r="D505">
        <v>424.0540906008182</v>
      </c>
      <c r="E505" s="20">
        <f t="shared" si="7"/>
        <v>0.90554764743425786</v>
      </c>
    </row>
    <row r="506" spans="1:5" x14ac:dyDescent="0.25">
      <c r="A506" s="22">
        <v>4808.3880538641797</v>
      </c>
      <c r="B506" s="20">
        <v>300</v>
      </c>
      <c r="C506" s="20">
        <v>200</v>
      </c>
      <c r="D506">
        <v>410.100513574785</v>
      </c>
      <c r="E506" s="20">
        <f t="shared" si="7"/>
        <v>1.1724901322239709</v>
      </c>
    </row>
    <row r="507" spans="1:5" x14ac:dyDescent="0.25">
      <c r="A507" s="22">
        <v>3979.7376332879016</v>
      </c>
      <c r="B507" s="20">
        <v>300</v>
      </c>
      <c r="C507" s="20">
        <v>200</v>
      </c>
      <c r="D507">
        <v>414.95628328944542</v>
      </c>
      <c r="E507" s="20">
        <f t="shared" si="7"/>
        <v>0.95907395394514516</v>
      </c>
    </row>
    <row r="508" spans="1:5" x14ac:dyDescent="0.25">
      <c r="A508" s="22">
        <v>4047.3524143150307</v>
      </c>
      <c r="B508" s="20">
        <v>300</v>
      </c>
      <c r="C508" s="20">
        <v>200</v>
      </c>
      <c r="D508">
        <v>458.46331386111342</v>
      </c>
      <c r="E508" s="20">
        <f t="shared" si="7"/>
        <v>0.88280834953374987</v>
      </c>
    </row>
    <row r="509" spans="1:5" x14ac:dyDescent="0.25">
      <c r="A509" s="22">
        <v>4023.4330688755049</v>
      </c>
      <c r="B509" s="20">
        <v>300</v>
      </c>
      <c r="C509" s="20">
        <v>200</v>
      </c>
      <c r="D509">
        <v>407.0810967547053</v>
      </c>
      <c r="E509" s="20">
        <f t="shared" si="7"/>
        <v>0.98836155767259892</v>
      </c>
    </row>
    <row r="510" spans="1:5" x14ac:dyDescent="0.25">
      <c r="A510" s="22">
        <v>4601.098384077296</v>
      </c>
      <c r="B510" s="20">
        <v>300</v>
      </c>
      <c r="C510" s="20">
        <v>200</v>
      </c>
      <c r="D510">
        <v>455.96846237079785</v>
      </c>
      <c r="E510" s="20">
        <f t="shared" si="7"/>
        <v>1.0090825931587433</v>
      </c>
    </row>
    <row r="511" spans="1:5" x14ac:dyDescent="0.25">
      <c r="A511" s="22">
        <v>4284.3706860222683</v>
      </c>
      <c r="B511" s="20">
        <v>300</v>
      </c>
      <c r="C511" s="20">
        <v>200</v>
      </c>
      <c r="D511">
        <v>438.73452907298429</v>
      </c>
      <c r="E511" s="20">
        <f t="shared" si="7"/>
        <v>0.97652917701163089</v>
      </c>
    </row>
    <row r="512" spans="1:5" x14ac:dyDescent="0.25">
      <c r="A512" s="22">
        <v>3832.3292279690236</v>
      </c>
      <c r="B512" s="20">
        <v>400</v>
      </c>
      <c r="C512" s="20">
        <v>200</v>
      </c>
      <c r="D512">
        <v>426.03345489316291</v>
      </c>
      <c r="E512" s="20">
        <f t="shared" si="7"/>
        <v>0.89953715698924708</v>
      </c>
    </row>
    <row r="513" spans="1:5" x14ac:dyDescent="0.25">
      <c r="A513" s="22">
        <v>4128.6807388920151</v>
      </c>
      <c r="B513" s="20">
        <v>400</v>
      </c>
      <c r="C513" s="20">
        <v>200</v>
      </c>
      <c r="D513">
        <v>428.6483531201535</v>
      </c>
      <c r="E513" s="20">
        <f t="shared" si="7"/>
        <v>0.96318595623641967</v>
      </c>
    </row>
    <row r="514" spans="1:5" x14ac:dyDescent="0.25">
      <c r="A514" s="22">
        <v>3867.4072172730985</v>
      </c>
      <c r="B514" s="20">
        <v>400</v>
      </c>
      <c r="C514" s="20">
        <v>200</v>
      </c>
      <c r="D514">
        <v>445.74722070907376</v>
      </c>
      <c r="E514" s="20">
        <f t="shared" si="7"/>
        <v>0.86762340573229124</v>
      </c>
    </row>
    <row r="515" spans="1:5" x14ac:dyDescent="0.25">
      <c r="A515" s="22">
        <v>2801.9168773035185</v>
      </c>
      <c r="B515" s="20">
        <v>400</v>
      </c>
      <c r="C515" s="20">
        <v>200</v>
      </c>
      <c r="D515">
        <v>382.9442141441674</v>
      </c>
      <c r="E515" s="20">
        <f t="shared" ref="E515:E578" si="8">A515/(10*D515)</f>
        <v>0.73167755871842943</v>
      </c>
    </row>
    <row r="516" spans="1:5" x14ac:dyDescent="0.25">
      <c r="A516" s="22">
        <v>5207.7162940266435</v>
      </c>
      <c r="B516" s="20">
        <v>400</v>
      </c>
      <c r="C516" s="20">
        <v>200</v>
      </c>
      <c r="D516">
        <v>380.04614931361573</v>
      </c>
      <c r="E516" s="20">
        <f t="shared" si="8"/>
        <v>1.3702852412613746</v>
      </c>
    </row>
    <row r="517" spans="1:5" x14ac:dyDescent="0.25">
      <c r="A517" s="22">
        <v>4018.7556888083691</v>
      </c>
      <c r="B517" s="20">
        <v>400</v>
      </c>
      <c r="C517" s="20">
        <v>200</v>
      </c>
      <c r="D517">
        <v>428.54012557154846</v>
      </c>
      <c r="E517" s="20">
        <f t="shared" si="8"/>
        <v>0.93777815635082307</v>
      </c>
    </row>
    <row r="518" spans="1:5" x14ac:dyDescent="0.25">
      <c r="A518" s="22">
        <v>3820.5273970822996</v>
      </c>
      <c r="B518" s="20">
        <v>400</v>
      </c>
      <c r="C518" s="20">
        <v>200</v>
      </c>
      <c r="D518">
        <v>420.38037481364233</v>
      </c>
      <c r="E518" s="20">
        <f t="shared" si="8"/>
        <v>0.90882629779660073</v>
      </c>
    </row>
    <row r="519" spans="1:5" x14ac:dyDescent="0.25">
      <c r="A519" s="22">
        <v>4215.452392097538</v>
      </c>
      <c r="B519" s="20">
        <v>400</v>
      </c>
      <c r="C519" s="20">
        <v>200</v>
      </c>
      <c r="D519">
        <v>407.92891902670817</v>
      </c>
      <c r="E519" s="20">
        <f t="shared" si="8"/>
        <v>1.0333791490329571</v>
      </c>
    </row>
    <row r="520" spans="1:5" x14ac:dyDescent="0.25">
      <c r="A520" s="22">
        <v>4094.2682923281322</v>
      </c>
      <c r="B520" s="20">
        <v>400</v>
      </c>
      <c r="C520" s="20">
        <v>200</v>
      </c>
      <c r="D520">
        <v>466.36469828053686</v>
      </c>
      <c r="E520" s="20">
        <f t="shared" si="8"/>
        <v>0.87791128003973995</v>
      </c>
    </row>
    <row r="521" spans="1:5" x14ac:dyDescent="0.25">
      <c r="A521" s="22">
        <v>4363.4847454827805</v>
      </c>
      <c r="B521" s="20">
        <v>400</v>
      </c>
      <c r="C521" s="20">
        <v>200</v>
      </c>
      <c r="D521">
        <v>448.22818326233175</v>
      </c>
      <c r="E521" s="20">
        <f t="shared" si="8"/>
        <v>0.97349629238485225</v>
      </c>
    </row>
    <row r="522" spans="1:5" x14ac:dyDescent="0.25">
      <c r="A522" s="22">
        <v>4584.2766352697554</v>
      </c>
      <c r="B522" s="20">
        <v>400</v>
      </c>
      <c r="C522" s="20">
        <v>200</v>
      </c>
      <c r="D522">
        <v>446.91937479601546</v>
      </c>
      <c r="E522" s="20">
        <f t="shared" si="8"/>
        <v>1.0257502569366403</v>
      </c>
    </row>
    <row r="523" spans="1:5" x14ac:dyDescent="0.25">
      <c r="A523" s="22">
        <v>4376.8050246125458</v>
      </c>
      <c r="B523" s="20">
        <v>400</v>
      </c>
      <c r="C523" s="20">
        <v>200</v>
      </c>
      <c r="D523">
        <v>441.74866980394029</v>
      </c>
      <c r="E523" s="20">
        <f t="shared" si="8"/>
        <v>0.9907907649286386</v>
      </c>
    </row>
    <row r="524" spans="1:5" x14ac:dyDescent="0.25">
      <c r="A524" s="22">
        <v>4424.7181678836978</v>
      </c>
      <c r="B524" s="20">
        <v>400</v>
      </c>
      <c r="C524" s="20">
        <v>200</v>
      </c>
      <c r="D524">
        <v>454.30121537135233</v>
      </c>
      <c r="E524" s="20">
        <f t="shared" si="8"/>
        <v>0.97396133185927514</v>
      </c>
    </row>
    <row r="525" spans="1:5" x14ac:dyDescent="0.25">
      <c r="A525" s="22">
        <v>4009.8380423623712</v>
      </c>
      <c r="B525" s="20">
        <v>400</v>
      </c>
      <c r="C525" s="20">
        <v>200</v>
      </c>
      <c r="D525">
        <v>424.54838637643013</v>
      </c>
      <c r="E525" s="20">
        <f t="shared" si="8"/>
        <v>0.94449494357682173</v>
      </c>
    </row>
    <row r="526" spans="1:5" x14ac:dyDescent="0.25">
      <c r="A526" s="22">
        <v>3926.1774830849163</v>
      </c>
      <c r="B526" s="20">
        <v>400</v>
      </c>
      <c r="C526" s="20">
        <v>200</v>
      </c>
      <c r="D526">
        <v>431.08298445283168</v>
      </c>
      <c r="E526" s="20">
        <f t="shared" si="8"/>
        <v>0.91077069257752419</v>
      </c>
    </row>
    <row r="527" spans="1:5" x14ac:dyDescent="0.25">
      <c r="A527" s="22">
        <v>3722.9584293005664</v>
      </c>
      <c r="B527" s="20">
        <v>400</v>
      </c>
      <c r="C527" s="20">
        <v>200</v>
      </c>
      <c r="D527">
        <v>435.98199404807531</v>
      </c>
      <c r="E527" s="20">
        <f t="shared" si="8"/>
        <v>0.85392481343852</v>
      </c>
    </row>
    <row r="528" spans="1:5" x14ac:dyDescent="0.25">
      <c r="A528" s="22">
        <v>4345.838664777626</v>
      </c>
      <c r="B528" s="20">
        <v>400</v>
      </c>
      <c r="C528" s="20">
        <v>200</v>
      </c>
      <c r="D528">
        <v>447.42494715358873</v>
      </c>
      <c r="E528" s="20">
        <f t="shared" si="8"/>
        <v>0.97130003421240141</v>
      </c>
    </row>
    <row r="529" spans="1:5" x14ac:dyDescent="0.25">
      <c r="A529" s="22">
        <v>4145.5170927907202</v>
      </c>
      <c r="B529" s="20">
        <v>400</v>
      </c>
      <c r="C529" s="20">
        <v>200</v>
      </c>
      <c r="D529">
        <v>465.42134190172197</v>
      </c>
      <c r="E529" s="20">
        <f t="shared" si="8"/>
        <v>0.89070197680494079</v>
      </c>
    </row>
    <row r="530" spans="1:5" x14ac:dyDescent="0.25">
      <c r="A530" s="22">
        <v>4052.4535458524201</v>
      </c>
      <c r="B530" s="20">
        <v>400</v>
      </c>
      <c r="C530" s="20">
        <v>200</v>
      </c>
      <c r="D530">
        <v>431.49083969939556</v>
      </c>
      <c r="E530" s="20">
        <f t="shared" si="8"/>
        <v>0.939174873022941</v>
      </c>
    </row>
    <row r="531" spans="1:5" x14ac:dyDescent="0.25">
      <c r="A531" s="22">
        <v>3255.4268222104974</v>
      </c>
      <c r="B531" s="20">
        <v>400</v>
      </c>
      <c r="C531" s="20">
        <v>200</v>
      </c>
      <c r="D531">
        <v>413.98252656905606</v>
      </c>
      <c r="E531" s="20">
        <f t="shared" si="8"/>
        <v>0.78636817094439915</v>
      </c>
    </row>
    <row r="532" spans="1:5" x14ac:dyDescent="0.25">
      <c r="A532" s="22">
        <v>3681.8674023556068</v>
      </c>
      <c r="B532" s="20">
        <v>400</v>
      </c>
      <c r="C532" s="20">
        <v>200</v>
      </c>
      <c r="D532">
        <v>412.24882428379402</v>
      </c>
      <c r="E532" s="20">
        <f t="shared" si="8"/>
        <v>0.89311774478730632</v>
      </c>
    </row>
    <row r="533" spans="1:5" x14ac:dyDescent="0.25">
      <c r="A533" s="22">
        <v>5035.1263962616276</v>
      </c>
      <c r="B533" s="20">
        <v>400</v>
      </c>
      <c r="C533" s="20">
        <v>200</v>
      </c>
      <c r="D533">
        <v>498.43720719941678</v>
      </c>
      <c r="E533" s="20">
        <f t="shared" si="8"/>
        <v>1.0101826917281387</v>
      </c>
    </row>
    <row r="534" spans="1:5" x14ac:dyDescent="0.25">
      <c r="A534" s="22">
        <v>5049.9538662878649</v>
      </c>
      <c r="B534" s="20">
        <v>400</v>
      </c>
      <c r="C534" s="20">
        <v>200</v>
      </c>
      <c r="D534">
        <v>448.2140957415304</v>
      </c>
      <c r="E534" s="20">
        <f t="shared" si="8"/>
        <v>1.1266834118487874</v>
      </c>
    </row>
    <row r="535" spans="1:5" x14ac:dyDescent="0.25">
      <c r="A535" s="22">
        <v>3888.9199033625187</v>
      </c>
      <c r="B535" s="20">
        <v>400</v>
      </c>
      <c r="C535" s="20">
        <v>200</v>
      </c>
      <c r="D535">
        <v>438.58521652221827</v>
      </c>
      <c r="E535" s="20">
        <f t="shared" si="8"/>
        <v>0.8866965316797244</v>
      </c>
    </row>
    <row r="536" spans="1:5" x14ac:dyDescent="0.25">
      <c r="A536" s="22">
        <v>4988.528693436373</v>
      </c>
      <c r="B536" s="20">
        <v>400</v>
      </c>
      <c r="C536" s="20">
        <v>200</v>
      </c>
      <c r="D536">
        <v>428.34415729173691</v>
      </c>
      <c r="E536" s="20">
        <f t="shared" si="8"/>
        <v>1.1646076194845312</v>
      </c>
    </row>
    <row r="537" spans="1:5" x14ac:dyDescent="0.25">
      <c r="A537" s="22">
        <v>4060.0132182653197</v>
      </c>
      <c r="B537" s="20">
        <v>400</v>
      </c>
      <c r="C537" s="20">
        <v>200</v>
      </c>
      <c r="D537">
        <v>425.23538820284386</v>
      </c>
      <c r="E537" s="20">
        <f t="shared" si="8"/>
        <v>0.95476842494788572</v>
      </c>
    </row>
    <row r="538" spans="1:5" x14ac:dyDescent="0.25">
      <c r="A538" s="22">
        <v>4097.770639950777</v>
      </c>
      <c r="B538" s="20">
        <v>400</v>
      </c>
      <c r="C538" s="20">
        <v>200</v>
      </c>
      <c r="D538">
        <v>466.98857575584674</v>
      </c>
      <c r="E538" s="20">
        <f t="shared" si="8"/>
        <v>0.87748841249880893</v>
      </c>
    </row>
    <row r="539" spans="1:5" x14ac:dyDescent="0.25">
      <c r="A539" s="22">
        <v>4144.4420026060334</v>
      </c>
      <c r="B539" s="20">
        <v>400</v>
      </c>
      <c r="C539" s="20">
        <v>200</v>
      </c>
      <c r="D539">
        <v>426.74801552569409</v>
      </c>
      <c r="E539" s="20">
        <f t="shared" si="8"/>
        <v>0.97116843003960041</v>
      </c>
    </row>
    <row r="540" spans="1:5" x14ac:dyDescent="0.25">
      <c r="A540" s="22">
        <v>4645.1667475724453</v>
      </c>
      <c r="B540" s="20">
        <v>400</v>
      </c>
      <c r="C540" s="20">
        <v>200</v>
      </c>
      <c r="D540">
        <v>461.88963614539182</v>
      </c>
      <c r="E540" s="20">
        <f t="shared" si="8"/>
        <v>1.0056875894288864</v>
      </c>
    </row>
    <row r="541" spans="1:5" x14ac:dyDescent="0.25">
      <c r="A541" s="22">
        <v>4370.8666240815319</v>
      </c>
      <c r="B541" s="20">
        <v>400</v>
      </c>
      <c r="C541" s="20">
        <v>200</v>
      </c>
      <c r="D541">
        <v>452.58883805096929</v>
      </c>
      <c r="E541" s="20">
        <f t="shared" si="8"/>
        <v>0.96574777294646785</v>
      </c>
    </row>
    <row r="542" spans="1:5" x14ac:dyDescent="0.25">
      <c r="A542" s="22">
        <v>3841.1133858855533</v>
      </c>
      <c r="B542" s="20">
        <v>500</v>
      </c>
      <c r="C542" s="20">
        <v>200</v>
      </c>
      <c r="D542">
        <v>427.20583400457269</v>
      </c>
      <c r="E542" s="20">
        <f t="shared" si="8"/>
        <v>0.89912474974404</v>
      </c>
    </row>
    <row r="543" spans="1:5" x14ac:dyDescent="0.25">
      <c r="A543" s="22">
        <v>4236.7708069142327</v>
      </c>
      <c r="B543" s="20">
        <v>500</v>
      </c>
      <c r="C543" s="20">
        <v>200</v>
      </c>
      <c r="D543">
        <v>439.10769505971354</v>
      </c>
      <c r="E543" s="20">
        <f t="shared" si="8"/>
        <v>0.96485915746433937</v>
      </c>
    </row>
    <row r="544" spans="1:5" x14ac:dyDescent="0.25">
      <c r="A544" s="22">
        <v>3778.1430184746318</v>
      </c>
      <c r="B544" s="20">
        <v>500</v>
      </c>
      <c r="C544" s="20">
        <v>200</v>
      </c>
      <c r="D544">
        <v>453.17603823161443</v>
      </c>
      <c r="E544" s="20">
        <f t="shared" si="8"/>
        <v>0.83370317486725876</v>
      </c>
    </row>
    <row r="545" spans="1:5" x14ac:dyDescent="0.25">
      <c r="A545" s="22">
        <v>2690.5129911152549</v>
      </c>
      <c r="B545" s="20">
        <v>500</v>
      </c>
      <c r="C545" s="20">
        <v>200</v>
      </c>
      <c r="D545">
        <v>386.91587155816842</v>
      </c>
      <c r="E545" s="20">
        <f t="shared" si="8"/>
        <v>0.69537415983483808</v>
      </c>
    </row>
    <row r="546" spans="1:5" x14ac:dyDescent="0.25">
      <c r="A546" s="22">
        <v>5000.1702542131879</v>
      </c>
      <c r="B546" s="20">
        <v>500</v>
      </c>
      <c r="C546" s="20">
        <v>200</v>
      </c>
      <c r="D546">
        <v>377.91412345230094</v>
      </c>
      <c r="E546" s="20">
        <f t="shared" si="8"/>
        <v>1.3230969534919468</v>
      </c>
    </row>
    <row r="547" spans="1:5" x14ac:dyDescent="0.25">
      <c r="A547" s="22">
        <v>3846.3128486823884</v>
      </c>
      <c r="B547" s="20">
        <v>500</v>
      </c>
      <c r="C547" s="20">
        <v>200</v>
      </c>
      <c r="D547">
        <v>428.85657160283546</v>
      </c>
      <c r="E547" s="20">
        <f t="shared" si="8"/>
        <v>0.89687627597892172</v>
      </c>
    </row>
    <row r="548" spans="1:5" x14ac:dyDescent="0.25">
      <c r="A548" s="22">
        <v>3836.3017067017863</v>
      </c>
      <c r="B548" s="20">
        <v>500</v>
      </c>
      <c r="C548" s="20">
        <v>200</v>
      </c>
      <c r="D548">
        <v>428.58315496050051</v>
      </c>
      <c r="E548" s="20">
        <f t="shared" si="8"/>
        <v>0.89511257320772464</v>
      </c>
    </row>
    <row r="549" spans="1:5" x14ac:dyDescent="0.25">
      <c r="A549" s="22">
        <v>4196.0237160664637</v>
      </c>
      <c r="B549" s="20">
        <v>500</v>
      </c>
      <c r="C549" s="20">
        <v>200</v>
      </c>
      <c r="D549">
        <v>407.85410179864152</v>
      </c>
      <c r="E549" s="20">
        <f t="shared" si="8"/>
        <v>1.0288050794541352</v>
      </c>
    </row>
    <row r="550" spans="1:5" x14ac:dyDescent="0.25">
      <c r="A550" s="22">
        <v>4100.6709203132905</v>
      </c>
      <c r="B550" s="20">
        <v>500</v>
      </c>
      <c r="C550" s="20">
        <v>200</v>
      </c>
      <c r="D550">
        <v>475.99408834271043</v>
      </c>
      <c r="E550" s="20">
        <f t="shared" si="8"/>
        <v>0.86149618676794426</v>
      </c>
    </row>
    <row r="551" spans="1:5" x14ac:dyDescent="0.25">
      <c r="A551" s="22">
        <v>4408.8406477559174</v>
      </c>
      <c r="B551" s="20">
        <v>500</v>
      </c>
      <c r="C551" s="20">
        <v>200</v>
      </c>
      <c r="D551">
        <v>453.41726288875498</v>
      </c>
      <c r="E551" s="20">
        <f t="shared" si="8"/>
        <v>0.97235835699480588</v>
      </c>
    </row>
    <row r="552" spans="1:5" x14ac:dyDescent="0.25">
      <c r="A552" s="22">
        <v>4576.5464655473806</v>
      </c>
      <c r="B552" s="20">
        <v>500</v>
      </c>
      <c r="C552" s="20">
        <v>200</v>
      </c>
      <c r="D552">
        <v>446.91139719587761</v>
      </c>
      <c r="E552" s="20">
        <f t="shared" si="8"/>
        <v>1.0240388798009368</v>
      </c>
    </row>
    <row r="553" spans="1:5" x14ac:dyDescent="0.25">
      <c r="A553" s="22">
        <v>4271.2702749061609</v>
      </c>
      <c r="B553" s="20">
        <v>500</v>
      </c>
      <c r="C553" s="20">
        <v>200</v>
      </c>
      <c r="D553">
        <v>444.20192199619925</v>
      </c>
      <c r="E553" s="20">
        <f t="shared" si="8"/>
        <v>0.96156051187520697</v>
      </c>
    </row>
    <row r="554" spans="1:5" x14ac:dyDescent="0.25">
      <c r="A554" s="22">
        <v>4422.5847208186424</v>
      </c>
      <c r="B554" s="20">
        <v>500</v>
      </c>
      <c r="C554" s="20">
        <v>200</v>
      </c>
      <c r="D554">
        <v>462.15742469721329</v>
      </c>
      <c r="E554" s="20">
        <f t="shared" si="8"/>
        <v>0.95694334537979997</v>
      </c>
    </row>
    <row r="555" spans="1:5" x14ac:dyDescent="0.25">
      <c r="A555" s="22">
        <v>3976.6599064145357</v>
      </c>
      <c r="B555" s="20">
        <v>500</v>
      </c>
      <c r="C555" s="20">
        <v>200</v>
      </c>
      <c r="D555">
        <v>425.1978951546119</v>
      </c>
      <c r="E555" s="20">
        <f t="shared" si="8"/>
        <v>0.93524919848639643</v>
      </c>
    </row>
    <row r="556" spans="1:5" x14ac:dyDescent="0.25">
      <c r="A556" s="22">
        <v>3897.7804007124523</v>
      </c>
      <c r="B556" s="20">
        <v>500</v>
      </c>
      <c r="C556" s="20">
        <v>200</v>
      </c>
      <c r="D556">
        <v>434.82581609238713</v>
      </c>
      <c r="E556" s="20">
        <f t="shared" si="8"/>
        <v>0.8964004105690665</v>
      </c>
    </row>
    <row r="557" spans="1:5" x14ac:dyDescent="0.25">
      <c r="A557" s="22">
        <v>3931.5196322250526</v>
      </c>
      <c r="B557" s="20">
        <v>500</v>
      </c>
      <c r="C557" s="20">
        <v>200</v>
      </c>
      <c r="D557">
        <v>458.60472309297143</v>
      </c>
      <c r="E557" s="20">
        <f t="shared" si="8"/>
        <v>0.85727848717075428</v>
      </c>
    </row>
    <row r="558" spans="1:5" x14ac:dyDescent="0.25">
      <c r="A558" s="22">
        <v>4447.1992996979106</v>
      </c>
      <c r="B558" s="20">
        <v>500</v>
      </c>
      <c r="C558" s="20">
        <v>200</v>
      </c>
      <c r="D558">
        <v>458.35902537655886</v>
      </c>
      <c r="E558" s="20">
        <f t="shared" si="8"/>
        <v>0.97024364166154953</v>
      </c>
    </row>
    <row r="559" spans="1:5" x14ac:dyDescent="0.25">
      <c r="A559" s="22">
        <v>4137.5268809928093</v>
      </c>
      <c r="B559" s="20">
        <v>500</v>
      </c>
      <c r="C559" s="20">
        <v>200</v>
      </c>
      <c r="D559">
        <v>465.62701627810964</v>
      </c>
      <c r="E559" s="20">
        <f t="shared" si="8"/>
        <v>0.88859252928776533</v>
      </c>
    </row>
    <row r="560" spans="1:5" x14ac:dyDescent="0.25">
      <c r="A560" s="22">
        <v>3966.9167885532493</v>
      </c>
      <c r="B560" s="20">
        <v>500</v>
      </c>
      <c r="C560" s="20">
        <v>200</v>
      </c>
      <c r="D560">
        <v>437.24678558536721</v>
      </c>
      <c r="E560" s="20">
        <f t="shared" si="8"/>
        <v>0.90724893111392713</v>
      </c>
    </row>
    <row r="561" spans="1:5" x14ac:dyDescent="0.25">
      <c r="A561" s="22">
        <v>3290.6618813054106</v>
      </c>
      <c r="B561" s="20">
        <v>500</v>
      </c>
      <c r="C561" s="20">
        <v>200</v>
      </c>
      <c r="D561">
        <v>420.91160552030288</v>
      </c>
      <c r="E561" s="20">
        <f t="shared" si="8"/>
        <v>0.78179404847668998</v>
      </c>
    </row>
    <row r="562" spans="1:5" x14ac:dyDescent="0.25">
      <c r="A562" s="22">
        <v>3718.7804254899947</v>
      </c>
      <c r="B562" s="20">
        <v>500</v>
      </c>
      <c r="C562" s="20">
        <v>200</v>
      </c>
      <c r="D562">
        <v>417.15895392761774</v>
      </c>
      <c r="E562" s="20">
        <f t="shared" si="8"/>
        <v>0.89145405857337756</v>
      </c>
    </row>
    <row r="563" spans="1:5" x14ac:dyDescent="0.25">
      <c r="A563" s="22">
        <v>5063.9787881622378</v>
      </c>
      <c r="B563" s="20">
        <v>500</v>
      </c>
      <c r="C563" s="20">
        <v>200</v>
      </c>
      <c r="D563">
        <v>511.46033361102684</v>
      </c>
      <c r="E563" s="20">
        <f t="shared" si="8"/>
        <v>0.99010196008933682</v>
      </c>
    </row>
    <row r="564" spans="1:5" x14ac:dyDescent="0.25">
      <c r="A564" s="22">
        <v>4978.9532289247836</v>
      </c>
      <c r="B564" s="20">
        <v>500</v>
      </c>
      <c r="C564" s="20">
        <v>200</v>
      </c>
      <c r="D564">
        <v>456.3462101351642</v>
      </c>
      <c r="E564" s="20">
        <f t="shared" si="8"/>
        <v>1.0910473492154298</v>
      </c>
    </row>
    <row r="565" spans="1:5" x14ac:dyDescent="0.25">
      <c r="A565" s="22">
        <v>3799.6769573957727</v>
      </c>
      <c r="B565" s="20">
        <v>500</v>
      </c>
      <c r="C565" s="20">
        <v>200</v>
      </c>
      <c r="D565">
        <v>446.71840867194419</v>
      </c>
      <c r="E565" s="20">
        <f t="shared" si="8"/>
        <v>0.85057541476562126</v>
      </c>
    </row>
    <row r="566" spans="1:5" x14ac:dyDescent="0.25">
      <c r="A566" s="22">
        <v>4906.6802927952567</v>
      </c>
      <c r="B566" s="20">
        <v>500</v>
      </c>
      <c r="C566" s="20">
        <v>200</v>
      </c>
      <c r="D566">
        <v>435.91678024485441</v>
      </c>
      <c r="E566" s="20">
        <f t="shared" si="8"/>
        <v>1.1256002326956018</v>
      </c>
    </row>
    <row r="567" spans="1:5" x14ac:dyDescent="0.25">
      <c r="A567" s="22">
        <v>4085.5704482648975</v>
      </c>
      <c r="B567" s="20">
        <v>500</v>
      </c>
      <c r="C567" s="20">
        <v>200</v>
      </c>
      <c r="D567">
        <v>428.07370548090694</v>
      </c>
      <c r="E567" s="20">
        <f t="shared" si="8"/>
        <v>0.95440817689913526</v>
      </c>
    </row>
    <row r="568" spans="1:5" x14ac:dyDescent="0.25">
      <c r="A568" s="22">
        <v>4130.110667672212</v>
      </c>
      <c r="B568" s="20">
        <v>500</v>
      </c>
      <c r="C568" s="20">
        <v>200</v>
      </c>
      <c r="D568">
        <v>471.07227759715704</v>
      </c>
      <c r="E568" s="20">
        <f t="shared" si="8"/>
        <v>0.87674670408096567</v>
      </c>
    </row>
    <row r="569" spans="1:5" x14ac:dyDescent="0.25">
      <c r="A569" s="22">
        <v>4244.9537020721718</v>
      </c>
      <c r="B569" s="20">
        <v>500</v>
      </c>
      <c r="C569" s="20">
        <v>200</v>
      </c>
      <c r="D569">
        <v>438.51404720055336</v>
      </c>
      <c r="E569" s="20">
        <f t="shared" si="8"/>
        <v>0.96803140724264014</v>
      </c>
    </row>
    <row r="570" spans="1:5" x14ac:dyDescent="0.25">
      <c r="A570" s="22">
        <v>4646.8286010682496</v>
      </c>
      <c r="B570" s="20">
        <v>500</v>
      </c>
      <c r="C570" s="20">
        <v>200</v>
      </c>
      <c r="D570">
        <v>462.07537511072377</v>
      </c>
      <c r="E570" s="20">
        <f t="shared" si="8"/>
        <v>1.0056429862670704</v>
      </c>
    </row>
    <row r="571" spans="1:5" x14ac:dyDescent="0.25">
      <c r="A571" s="22">
        <v>4322.458179443317</v>
      </c>
      <c r="B571" s="20">
        <v>500</v>
      </c>
      <c r="C571" s="20">
        <v>200</v>
      </c>
      <c r="D571">
        <v>458.8746733027595</v>
      </c>
      <c r="E571" s="20">
        <f t="shared" si="8"/>
        <v>0.94196921968526592</v>
      </c>
    </row>
    <row r="572" spans="1:5" x14ac:dyDescent="0.25">
      <c r="A572" s="22">
        <v>3841.7305372139836</v>
      </c>
      <c r="B572" s="20">
        <v>600</v>
      </c>
      <c r="C572" s="20">
        <v>200</v>
      </c>
      <c r="D572">
        <v>427.27001790895383</v>
      </c>
      <c r="E572" s="20">
        <f t="shared" si="8"/>
        <v>0.89913412507043977</v>
      </c>
    </row>
    <row r="573" spans="1:5" x14ac:dyDescent="0.25">
      <c r="A573" s="22">
        <v>4189.2541747114092</v>
      </c>
      <c r="B573" s="20">
        <v>600</v>
      </c>
      <c r="C573" s="20">
        <v>200</v>
      </c>
      <c r="D573">
        <v>439.98903426034178</v>
      </c>
      <c r="E573" s="20">
        <f t="shared" si="8"/>
        <v>0.95212695056227814</v>
      </c>
    </row>
    <row r="574" spans="1:5" x14ac:dyDescent="0.25">
      <c r="A574" s="22">
        <v>3628.8768084804524</v>
      </c>
      <c r="B574" s="20">
        <v>600</v>
      </c>
      <c r="C574" s="20">
        <v>200</v>
      </c>
      <c r="D574">
        <v>452.92269583196588</v>
      </c>
      <c r="E574" s="20">
        <f t="shared" si="8"/>
        <v>0.80121328471178321</v>
      </c>
    </row>
    <row r="575" spans="1:5" x14ac:dyDescent="0.25">
      <c r="A575" s="22">
        <v>2554.8142257898216</v>
      </c>
      <c r="B575" s="20">
        <v>600</v>
      </c>
      <c r="C575" s="20">
        <v>200</v>
      </c>
      <c r="D575">
        <v>389.15785404089178</v>
      </c>
      <c r="E575" s="20">
        <f t="shared" si="8"/>
        <v>0.65649817914798347</v>
      </c>
    </row>
    <row r="576" spans="1:5" x14ac:dyDescent="0.25">
      <c r="A576" s="22">
        <v>4791.3172163609606</v>
      </c>
      <c r="B576" s="20">
        <v>600</v>
      </c>
      <c r="C576" s="20">
        <v>200</v>
      </c>
      <c r="D576">
        <v>376.91716091962235</v>
      </c>
      <c r="E576" s="20">
        <f t="shared" si="8"/>
        <v>1.2711857440162322</v>
      </c>
    </row>
    <row r="577" spans="1:5" x14ac:dyDescent="0.25">
      <c r="A577" s="22">
        <v>3651.6710315767691</v>
      </c>
      <c r="B577" s="20">
        <v>600</v>
      </c>
      <c r="C577" s="20">
        <v>200</v>
      </c>
      <c r="D577">
        <v>426.48351920657512</v>
      </c>
      <c r="E577" s="20">
        <f t="shared" si="8"/>
        <v>0.85622793545933362</v>
      </c>
    </row>
    <row r="578" spans="1:5" x14ac:dyDescent="0.25">
      <c r="A578" s="22">
        <v>3775.9552552960372</v>
      </c>
      <c r="B578" s="20">
        <v>600</v>
      </c>
      <c r="C578" s="20">
        <v>200</v>
      </c>
      <c r="D578">
        <v>433.36395783663374</v>
      </c>
      <c r="E578" s="20">
        <f t="shared" si="8"/>
        <v>0.87131271233208285</v>
      </c>
    </row>
    <row r="579" spans="1:5" x14ac:dyDescent="0.25">
      <c r="A579" s="22">
        <v>4102.6541065783504</v>
      </c>
      <c r="B579" s="20">
        <v>600</v>
      </c>
      <c r="C579" s="20">
        <v>200</v>
      </c>
      <c r="D579">
        <v>406.88077737840996</v>
      </c>
      <c r="E579" s="20">
        <f t="shared" ref="E579:E601" si="9">A579/(10*D579)</f>
        <v>1.0083184890208694</v>
      </c>
    </row>
    <row r="580" spans="1:5" x14ac:dyDescent="0.25">
      <c r="A580" s="22">
        <v>3948.3669904503372</v>
      </c>
      <c r="B580" s="20">
        <v>600</v>
      </c>
      <c r="C580" s="20">
        <v>200</v>
      </c>
      <c r="D580">
        <v>477.16054862719091</v>
      </c>
      <c r="E580" s="20">
        <f t="shared" si="9"/>
        <v>0.82747138291502498</v>
      </c>
    </row>
    <row r="581" spans="1:5" x14ac:dyDescent="0.25">
      <c r="A581" s="22">
        <v>4353.9178925122451</v>
      </c>
      <c r="B581" s="20">
        <v>600</v>
      </c>
      <c r="C581" s="20">
        <v>200</v>
      </c>
      <c r="D581">
        <v>454.76978107309702</v>
      </c>
      <c r="E581" s="20">
        <f t="shared" si="9"/>
        <v>0.95738944708210982</v>
      </c>
    </row>
    <row r="582" spans="1:5" x14ac:dyDescent="0.25">
      <c r="A582" s="22">
        <v>4487.9780893556781</v>
      </c>
      <c r="B582" s="20">
        <v>600</v>
      </c>
      <c r="C582" s="20">
        <v>200</v>
      </c>
      <c r="D582">
        <v>446.53497995713167</v>
      </c>
      <c r="E582" s="20">
        <f t="shared" si="9"/>
        <v>1.0050675290402855</v>
      </c>
    </row>
    <row r="583" spans="1:5" x14ac:dyDescent="0.25">
      <c r="A583" s="22">
        <v>4100.204566447037</v>
      </c>
      <c r="B583" s="20">
        <v>600</v>
      </c>
      <c r="C583" s="20">
        <v>200</v>
      </c>
      <c r="D583">
        <v>442.44724066066271</v>
      </c>
      <c r="E583" s="20">
        <f t="shared" si="9"/>
        <v>0.92671039383692544</v>
      </c>
    </row>
    <row r="584" spans="1:5" x14ac:dyDescent="0.25">
      <c r="A584" s="22">
        <v>4250.329088256387</v>
      </c>
      <c r="B584" s="20">
        <v>600</v>
      </c>
      <c r="C584" s="20">
        <v>200</v>
      </c>
      <c r="D584">
        <v>461.91221038825154</v>
      </c>
      <c r="E584" s="20">
        <f t="shared" si="9"/>
        <v>0.92015950058645424</v>
      </c>
    </row>
    <row r="585" spans="1:5" x14ac:dyDescent="0.25">
      <c r="A585" s="22">
        <v>3859.3785553552179</v>
      </c>
      <c r="B585" s="20">
        <v>600</v>
      </c>
      <c r="C585" s="20">
        <v>200</v>
      </c>
      <c r="D585">
        <v>423.98651285417691</v>
      </c>
      <c r="E585" s="20">
        <f t="shared" si="9"/>
        <v>0.91025974608833538</v>
      </c>
    </row>
    <row r="586" spans="1:5" x14ac:dyDescent="0.25">
      <c r="A586" s="22">
        <v>3774.9119499608528</v>
      </c>
      <c r="B586" s="20">
        <v>600</v>
      </c>
      <c r="C586" s="20">
        <v>200</v>
      </c>
      <c r="D586">
        <v>433.29483356468739</v>
      </c>
      <c r="E586" s="20">
        <f t="shared" si="9"/>
        <v>0.87121093018924478</v>
      </c>
    </row>
    <row r="587" spans="1:5" x14ac:dyDescent="0.25">
      <c r="A587" s="22">
        <v>3840.6296483897968</v>
      </c>
      <c r="B587" s="20">
        <v>600</v>
      </c>
      <c r="C587" s="20">
        <v>200</v>
      </c>
      <c r="D587">
        <v>462.05871301647653</v>
      </c>
      <c r="E587" s="20">
        <f t="shared" si="9"/>
        <v>0.83119948616851291</v>
      </c>
    </row>
    <row r="588" spans="1:5" x14ac:dyDescent="0.25">
      <c r="A588" s="22">
        <v>4436.1723889212053</v>
      </c>
      <c r="B588" s="20">
        <v>600</v>
      </c>
      <c r="C588" s="20">
        <v>200</v>
      </c>
      <c r="D588">
        <v>458.67450642351571</v>
      </c>
      <c r="E588" s="20">
        <f t="shared" si="9"/>
        <v>0.96717221620010407</v>
      </c>
    </row>
    <row r="589" spans="1:5" x14ac:dyDescent="0.25">
      <c r="A589" s="22">
        <v>4040.2664559451255</v>
      </c>
      <c r="B589" s="20">
        <v>600</v>
      </c>
      <c r="C589" s="20">
        <v>200</v>
      </c>
      <c r="D589">
        <v>464.78529191862003</v>
      </c>
      <c r="E589" s="20">
        <f t="shared" si="9"/>
        <v>0.86927588419741608</v>
      </c>
    </row>
    <row r="590" spans="1:5" x14ac:dyDescent="0.25">
      <c r="A590" s="22">
        <v>3773.0795005058089</v>
      </c>
      <c r="B590" s="20">
        <v>600</v>
      </c>
      <c r="C590" s="20">
        <v>200</v>
      </c>
      <c r="D590">
        <v>435.35484782782993</v>
      </c>
      <c r="E590" s="20">
        <f t="shared" si="9"/>
        <v>0.86666762052410884</v>
      </c>
    </row>
    <row r="591" spans="1:5" x14ac:dyDescent="0.25">
      <c r="A591" s="22">
        <v>3248.1634163493363</v>
      </c>
      <c r="B591" s="20">
        <v>600</v>
      </c>
      <c r="C591" s="20">
        <v>200</v>
      </c>
      <c r="D591">
        <v>428.20958137163313</v>
      </c>
      <c r="E591" s="20">
        <f t="shared" si="9"/>
        <v>0.75854524458441075</v>
      </c>
    </row>
    <row r="592" spans="1:5" x14ac:dyDescent="0.25">
      <c r="A592" s="22">
        <v>3692.0319134105562</v>
      </c>
      <c r="B592" s="20">
        <v>600</v>
      </c>
      <c r="C592" s="20">
        <v>200</v>
      </c>
      <c r="D592">
        <v>417.30566664027339</v>
      </c>
      <c r="E592" s="20">
        <f t="shared" si="9"/>
        <v>0.8847308360643874</v>
      </c>
    </row>
    <row r="593" spans="1:5" x14ac:dyDescent="0.25">
      <c r="A593" s="22">
        <v>4891.5358689647655</v>
      </c>
      <c r="B593" s="20">
        <v>600</v>
      </c>
      <c r="C593" s="20">
        <v>200</v>
      </c>
      <c r="D593">
        <v>514.08307752934684</v>
      </c>
      <c r="E593" s="20">
        <f t="shared" si="9"/>
        <v>0.95150688337636014</v>
      </c>
    </row>
    <row r="594" spans="1:5" x14ac:dyDescent="0.25">
      <c r="A594" s="22">
        <v>4778.2442799266673</v>
      </c>
      <c r="B594" s="20">
        <v>600</v>
      </c>
      <c r="C594" s="20">
        <v>200</v>
      </c>
      <c r="D594">
        <v>454.4808823249324</v>
      </c>
      <c r="E594" s="20">
        <f t="shared" si="9"/>
        <v>1.0513630970533208</v>
      </c>
    </row>
    <row r="595" spans="1:5" x14ac:dyDescent="0.25">
      <c r="A595" s="22">
        <v>3645.61795093922</v>
      </c>
      <c r="B595" s="20">
        <v>600</v>
      </c>
      <c r="C595" s="20">
        <v>200</v>
      </c>
      <c r="D595">
        <v>448.23350041855633</v>
      </c>
      <c r="E595" s="20">
        <f t="shared" si="9"/>
        <v>0.81333009414400659</v>
      </c>
    </row>
    <row r="596" spans="1:5" x14ac:dyDescent="0.25">
      <c r="A596" s="22">
        <v>4712.3600492705982</v>
      </c>
      <c r="B596" s="20">
        <v>600</v>
      </c>
      <c r="C596" s="20">
        <v>200</v>
      </c>
      <c r="D596">
        <v>437.68870278027748</v>
      </c>
      <c r="E596" s="20">
        <f t="shared" si="9"/>
        <v>1.0766464885515294</v>
      </c>
    </row>
    <row r="597" spans="1:5" x14ac:dyDescent="0.25">
      <c r="A597" s="22">
        <v>4063.5663961097939</v>
      </c>
      <c r="B597" s="20">
        <v>600</v>
      </c>
      <c r="C597" s="20">
        <v>200</v>
      </c>
      <c r="D597">
        <v>428.10246199141397</v>
      </c>
      <c r="E597" s="20">
        <f t="shared" si="9"/>
        <v>0.94920416416369324</v>
      </c>
    </row>
    <row r="598" spans="1:5" x14ac:dyDescent="0.25">
      <c r="A598" s="22">
        <v>4105.0484525018474</v>
      </c>
      <c r="B598" s="20">
        <v>600</v>
      </c>
      <c r="C598" s="20">
        <v>200</v>
      </c>
      <c r="D598">
        <v>471.09554503589447</v>
      </c>
      <c r="E598" s="20">
        <f t="shared" si="9"/>
        <v>0.87138341590325785</v>
      </c>
    </row>
    <row r="599" spans="1:5" x14ac:dyDescent="0.25">
      <c r="A599" s="22">
        <v>4161.8419971169333</v>
      </c>
      <c r="B599" s="20">
        <v>600</v>
      </c>
      <c r="C599" s="20">
        <v>200</v>
      </c>
      <c r="D599">
        <v>439.00180963581926</v>
      </c>
      <c r="E599" s="20">
        <f t="shared" si="9"/>
        <v>0.94802388185357456</v>
      </c>
    </row>
    <row r="600" spans="1:5" x14ac:dyDescent="0.25">
      <c r="A600" s="22">
        <v>4601.0461974280961</v>
      </c>
      <c r="B600" s="20">
        <v>600</v>
      </c>
      <c r="C600" s="20">
        <v>200</v>
      </c>
      <c r="D600">
        <v>461.95145540011708</v>
      </c>
      <c r="E600" s="20">
        <f t="shared" si="9"/>
        <v>0.99600210014338442</v>
      </c>
    </row>
    <row r="601" spans="1:5" x14ac:dyDescent="0.25">
      <c r="A601" s="22">
        <v>4181.0442336011802</v>
      </c>
      <c r="B601" s="20">
        <v>600</v>
      </c>
      <c r="C601" s="20">
        <v>200</v>
      </c>
      <c r="D601">
        <v>458.87868105751579</v>
      </c>
      <c r="E601" s="20">
        <f t="shared" si="9"/>
        <v>0.91114370882641393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5" sqref="H5"/>
    </sheetView>
  </sheetViews>
  <sheetFormatPr defaultRowHeight="15" x14ac:dyDescent="0.25"/>
  <cols>
    <col min="1" max="1" width="17.28515625" bestFit="1" customWidth="1"/>
    <col min="4" max="4" width="18.140625" bestFit="1" customWidth="1"/>
    <col min="7" max="7" width="9.140625" style="20"/>
    <col min="9" max="9" width="9.140625" style="20"/>
    <col min="13" max="13" width="11.85546875" customWidth="1"/>
    <col min="14" max="14" width="82.7109375" customWidth="1"/>
  </cols>
  <sheetData>
    <row r="1" spans="1:14" x14ac:dyDescent="0.25">
      <c r="A1" s="87" t="s">
        <v>2</v>
      </c>
      <c r="B1" s="85" t="s">
        <v>1</v>
      </c>
      <c r="C1" s="85" t="s">
        <v>34</v>
      </c>
      <c r="D1" s="85" t="s">
        <v>337</v>
      </c>
      <c r="E1" s="85" t="s">
        <v>338</v>
      </c>
      <c r="F1" s="85" t="s">
        <v>339</v>
      </c>
      <c r="G1" s="85" t="s">
        <v>340</v>
      </c>
      <c r="H1" s="85" t="s">
        <v>355</v>
      </c>
      <c r="I1" s="85" t="s">
        <v>344</v>
      </c>
      <c r="J1" s="85" t="s">
        <v>341</v>
      </c>
      <c r="K1" s="85" t="s">
        <v>342</v>
      </c>
      <c r="L1" s="92" t="s">
        <v>343</v>
      </c>
      <c r="M1" s="90" t="s">
        <v>348</v>
      </c>
    </row>
    <row r="2" spans="1:14" x14ac:dyDescent="0.25">
      <c r="A2" s="88"/>
      <c r="B2" s="86"/>
      <c r="C2" s="86" t="s">
        <v>55</v>
      </c>
      <c r="D2" s="86"/>
      <c r="E2" s="86"/>
      <c r="F2" s="86"/>
      <c r="G2" s="86"/>
      <c r="H2" s="86"/>
      <c r="I2" s="86" t="s">
        <v>59</v>
      </c>
      <c r="J2" s="86"/>
      <c r="K2" s="86"/>
      <c r="L2" s="93"/>
      <c r="M2" s="91"/>
    </row>
    <row r="3" spans="1:14" x14ac:dyDescent="0.25">
      <c r="A3" s="88"/>
      <c r="B3" s="86"/>
      <c r="C3" s="86"/>
      <c r="D3" s="86"/>
      <c r="E3" s="86"/>
      <c r="F3" s="86"/>
      <c r="G3" s="86"/>
      <c r="H3" s="86"/>
      <c r="I3" s="86" t="s">
        <v>86</v>
      </c>
      <c r="J3" s="86"/>
      <c r="K3" s="86"/>
      <c r="L3" s="93"/>
      <c r="M3" s="91"/>
    </row>
    <row r="4" spans="1:14" ht="18" thickBot="1" x14ac:dyDescent="0.3">
      <c r="A4" s="89"/>
      <c r="B4" s="35" t="s">
        <v>88</v>
      </c>
      <c r="C4" s="35" t="s">
        <v>88</v>
      </c>
      <c r="D4" s="35" t="s">
        <v>58</v>
      </c>
      <c r="E4" s="35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354</v>
      </c>
      <c r="K4" s="35" t="s">
        <v>354</v>
      </c>
      <c r="L4" s="36" t="s">
        <v>58</v>
      </c>
      <c r="M4" s="58" t="s">
        <v>349</v>
      </c>
    </row>
    <row r="5" spans="1:14" x14ac:dyDescent="0.25">
      <c r="A5" s="37" t="s">
        <v>3</v>
      </c>
      <c r="B5" s="38">
        <f>'Raw data'!J37</f>
        <v>1228.6546795366696</v>
      </c>
      <c r="C5" s="38">
        <f>'Raw data'!K37</f>
        <v>4217.0270958408792</v>
      </c>
      <c r="D5" s="38">
        <f>'Raw data'!L37</f>
        <v>190.65501200692117</v>
      </c>
      <c r="E5" s="38">
        <f>'Raw data'!M37</f>
        <v>145.81967161720951</v>
      </c>
      <c r="F5" s="60">
        <f>'Raw data'!O37</f>
        <v>200</v>
      </c>
      <c r="G5" s="60">
        <f>'Raw data'!P37</f>
        <v>28.43119525835694</v>
      </c>
      <c r="H5" s="70">
        <f>F5+G5</f>
        <v>228.43119525835695</v>
      </c>
      <c r="I5" s="60">
        <f>'Raw data'!AN37</f>
        <v>71.767648239024126</v>
      </c>
      <c r="J5" s="60">
        <f>'Raw data'!Z37</f>
        <v>37.489346957781294</v>
      </c>
      <c r="K5" s="38">
        <v>50</v>
      </c>
      <c r="L5" s="38">
        <f>'Raw data'!AM37</f>
        <v>223.37260038075692</v>
      </c>
      <c r="M5" s="47">
        <f>B5/((D5+E5)*10)</f>
        <v>0.36515516302830558</v>
      </c>
      <c r="N5" t="s">
        <v>345</v>
      </c>
    </row>
    <row r="6" spans="1:14" x14ac:dyDescent="0.25">
      <c r="A6" s="29" t="s">
        <v>4</v>
      </c>
      <c r="B6" s="25">
        <f>'Raw data'!J69</f>
        <v>978.88805406046515</v>
      </c>
      <c r="C6" s="25">
        <f>'Raw data'!K69</f>
        <v>3602.7494356995749</v>
      </c>
      <c r="D6" s="25">
        <f>'Raw data'!L69</f>
        <v>196.00563114118941</v>
      </c>
      <c r="E6" s="25">
        <f>'Raw data'!M69</f>
        <v>144.05418772372951</v>
      </c>
      <c r="F6" s="62">
        <f>'Raw data'!O69</f>
        <v>305</v>
      </c>
      <c r="G6" s="62">
        <f>'Raw data'!P69</f>
        <v>28.43119525835694</v>
      </c>
      <c r="H6" s="61">
        <f t="shared" ref="H6:H24" si="0">F6+G6</f>
        <v>333.43119525835692</v>
      </c>
      <c r="I6" s="62">
        <f>'Raw data'!AN69</f>
        <v>150.28574791731106</v>
      </c>
      <c r="J6" s="62">
        <f>'Raw data'!Z69</f>
        <v>32.38806753554104</v>
      </c>
      <c r="K6" s="25">
        <v>50</v>
      </c>
      <c r="L6" s="25">
        <f>'Raw data'!AM69</f>
        <v>328.62660069991159</v>
      </c>
      <c r="M6" s="48">
        <f t="shared" ref="M6:M24" si="1">B6/((D6+E6)*10)</f>
        <v>0.28785760614937755</v>
      </c>
    </row>
    <row r="7" spans="1:14" x14ac:dyDescent="0.25">
      <c r="A7" s="29" t="s">
        <v>5</v>
      </c>
      <c r="B7" s="25">
        <f>'Raw data'!J101</f>
        <v>893.02042965749695</v>
      </c>
      <c r="C7" s="25">
        <f>'Raw data'!K101</f>
        <v>3355.2321393593829</v>
      </c>
      <c r="D7" s="25">
        <f>'Raw data'!L101</f>
        <v>198.51093240511935</v>
      </c>
      <c r="E7" s="25">
        <f>'Raw data'!M101</f>
        <v>139.08366583531071</v>
      </c>
      <c r="F7" s="62">
        <f>'Raw data'!O101</f>
        <v>390</v>
      </c>
      <c r="G7" s="62">
        <f>'Raw data'!P101</f>
        <v>28.43119525835694</v>
      </c>
      <c r="H7" s="61">
        <f t="shared" si="0"/>
        <v>418.43119525835692</v>
      </c>
      <c r="I7" s="62">
        <f>'Raw data'!AN101</f>
        <v>208.24844760763824</v>
      </c>
      <c r="J7" s="62">
        <f>'Raw data'!Z101</f>
        <v>31.190585459690659</v>
      </c>
      <c r="K7" s="25">
        <v>50</v>
      </c>
      <c r="L7" s="25">
        <f>'Raw data'!AM101</f>
        <v>413.70420526651731</v>
      </c>
      <c r="M7" s="48">
        <f t="shared" si="1"/>
        <v>0.26452450196537225</v>
      </c>
    </row>
    <row r="8" spans="1:14" x14ac:dyDescent="0.25">
      <c r="A8" s="29" t="s">
        <v>6</v>
      </c>
      <c r="B8" s="25">
        <f>'Raw data'!J133</f>
        <v>771.88354520635289</v>
      </c>
      <c r="C8" s="25">
        <f>'Raw data'!K133</f>
        <v>2991.4570592128794</v>
      </c>
      <c r="D8" s="25">
        <f>'Raw data'!L133</f>
        <v>189.51009440940268</v>
      </c>
      <c r="E8" s="25">
        <f>'Raw data'!M133</f>
        <v>129.01263692315601</v>
      </c>
      <c r="F8" s="62">
        <f>'Raw data'!O133</f>
        <v>498.00000000000006</v>
      </c>
      <c r="G8" s="62">
        <f>'Raw data'!P133</f>
        <v>28.43119525835694</v>
      </c>
      <c r="H8" s="61">
        <f t="shared" si="0"/>
        <v>526.43119525835698</v>
      </c>
      <c r="I8" s="62">
        <f>'Raw data'!AN133</f>
        <v>325.58685853100144</v>
      </c>
      <c r="J8" s="62">
        <f>'Raw data'!Z133</f>
        <v>28.629438384462787</v>
      </c>
      <c r="K8" s="25">
        <v>50</v>
      </c>
      <c r="L8" s="25">
        <f>'Raw data'!AM133</f>
        <v>521.90311602414613</v>
      </c>
      <c r="M8" s="48">
        <f t="shared" si="1"/>
        <v>0.24233232648016437</v>
      </c>
    </row>
    <row r="9" spans="1:14" ht="15.75" thickBot="1" x14ac:dyDescent="0.3">
      <c r="A9" s="71" t="s">
        <v>7</v>
      </c>
      <c r="B9" s="72">
        <f>'Raw data'!J165</f>
        <v>704.23872735383929</v>
      </c>
      <c r="C9" s="72">
        <f>'Raw data'!K165</f>
        <v>2760.7811047167443</v>
      </c>
      <c r="D9" s="72">
        <f>'Raw data'!L165</f>
        <v>182.66951300919607</v>
      </c>
      <c r="E9" s="72">
        <f>'Raw data'!M165</f>
        <v>121.44838373815455</v>
      </c>
      <c r="F9" s="73">
        <f>'Raw data'!O165</f>
        <v>600</v>
      </c>
      <c r="G9" s="73">
        <f>'Raw data'!P165</f>
        <v>28.43119525835694</v>
      </c>
      <c r="H9" s="74">
        <f t="shared" si="0"/>
        <v>628.43119525835698</v>
      </c>
      <c r="I9" s="73">
        <f>'Raw data'!AN165</f>
        <v>434.70161121568265</v>
      </c>
      <c r="J9" s="73">
        <f>'Raw data'!Z165</f>
        <v>27.007449860764275</v>
      </c>
      <c r="K9" s="72">
        <v>50</v>
      </c>
      <c r="L9" s="72">
        <f>'Raw data'!AM165</f>
        <v>624.07836050217009</v>
      </c>
      <c r="M9" s="75">
        <f t="shared" si="1"/>
        <v>0.2315676699352204</v>
      </c>
      <c r="N9" t="s">
        <v>352</v>
      </c>
    </row>
    <row r="10" spans="1:14" x14ac:dyDescent="0.25">
      <c r="A10" s="66" t="s">
        <v>8</v>
      </c>
      <c r="B10" s="67">
        <f>'Raw data'!J197</f>
        <v>2604.7046990279709</v>
      </c>
      <c r="C10" s="67">
        <f>'Raw data'!K197</f>
        <v>6982.2905982839702</v>
      </c>
      <c r="D10" s="67">
        <f>'Raw data'!L197</f>
        <v>198.32396383704886</v>
      </c>
      <c r="E10" s="67">
        <f>'Raw data'!M197</f>
        <v>156.93039108996629</v>
      </c>
      <c r="F10" s="67">
        <f>'Raw data'!O197</f>
        <v>200</v>
      </c>
      <c r="G10" s="67">
        <f>'Raw data'!P197</f>
        <v>28.43119525835694</v>
      </c>
      <c r="H10" s="68">
        <f t="shared" si="0"/>
        <v>228.43119525835695</v>
      </c>
      <c r="I10" s="67">
        <f>'Raw data'!AN197</f>
        <v>73.702637392034333</v>
      </c>
      <c r="J10" s="67">
        <f>'Raw data'!Z197</f>
        <v>60.746133675218815</v>
      </c>
      <c r="K10" s="67">
        <v>100</v>
      </c>
      <c r="L10" s="67">
        <f>'Raw data'!AM197</f>
        <v>223.07080030010695</v>
      </c>
      <c r="M10" s="69">
        <f t="shared" si="1"/>
        <v>0.7331943051234634</v>
      </c>
      <c r="N10" t="s">
        <v>346</v>
      </c>
    </row>
    <row r="11" spans="1:14" x14ac:dyDescent="0.25">
      <c r="A11" s="30" t="s">
        <v>9</v>
      </c>
      <c r="B11" s="26">
        <f>'Raw data'!J229</f>
        <v>2371.9725124098841</v>
      </c>
      <c r="C11" s="26">
        <f>'Raw data'!K229</f>
        <v>6786.2138852780827</v>
      </c>
      <c r="D11" s="26">
        <f>'Raw data'!L229</f>
        <v>229.92343868598559</v>
      </c>
      <c r="E11" s="26">
        <f>'Raw data'!M229</f>
        <v>184.2006449576692</v>
      </c>
      <c r="F11" s="26">
        <f>'Raw data'!O229</f>
        <v>305</v>
      </c>
      <c r="G11" s="26">
        <f>'Raw data'!P229</f>
        <v>28.43119525835694</v>
      </c>
      <c r="H11" s="63">
        <f t="shared" si="0"/>
        <v>333.43119525835692</v>
      </c>
      <c r="I11" s="26">
        <f>'Raw data'!AN229</f>
        <v>140.50501470245337</v>
      </c>
      <c r="J11" s="26">
        <f>'Raw data'!Z229</f>
        <v>53.794904845402613</v>
      </c>
      <c r="K11" s="26">
        <v>100</v>
      </c>
      <c r="L11" s="26">
        <f>'Raw data'!AM229</f>
        <v>328.06043056002744</v>
      </c>
      <c r="M11" s="49">
        <f t="shared" si="1"/>
        <v>0.57276855080249756</v>
      </c>
    </row>
    <row r="12" spans="1:14" x14ac:dyDescent="0.25">
      <c r="A12" s="30" t="s">
        <v>10</v>
      </c>
      <c r="B12" s="26">
        <f>'Raw data'!J261</f>
        <v>2272.9067010586969</v>
      </c>
      <c r="C12" s="26">
        <f>'Raw data'!K261</f>
        <v>6627.9749715301477</v>
      </c>
      <c r="D12" s="26">
        <f>'Raw data'!L261</f>
        <v>236.28686419921843</v>
      </c>
      <c r="E12" s="26">
        <f>'Raw data'!M261</f>
        <v>186.05979116521516</v>
      </c>
      <c r="F12" s="26">
        <f>'Raw data'!O261</f>
        <v>390</v>
      </c>
      <c r="G12" s="26">
        <f>'Raw data'!P261</f>
        <v>28.43119525835694</v>
      </c>
      <c r="H12" s="63">
        <f t="shared" si="0"/>
        <v>418.43119525835692</v>
      </c>
      <c r="I12" s="26">
        <f>'Raw data'!AN261</f>
        <v>168.08604545699606</v>
      </c>
      <c r="J12" s="26">
        <f>'Raw data'!Z261</f>
        <v>52.419186356263019</v>
      </c>
      <c r="K12" s="26">
        <v>100</v>
      </c>
      <c r="L12" s="26">
        <f>'Raw data'!AM261</f>
        <v>413.06791350746369</v>
      </c>
      <c r="M12" s="49">
        <f t="shared" si="1"/>
        <v>0.53816140655771416</v>
      </c>
    </row>
    <row r="13" spans="1:14" x14ac:dyDescent="0.25">
      <c r="A13" s="30" t="s">
        <v>11</v>
      </c>
      <c r="B13" s="26">
        <f>'Raw data'!J293</f>
        <v>1978.795179669554</v>
      </c>
      <c r="C13" s="26">
        <f>'Raw data'!K293</f>
        <v>6092.7452077887729</v>
      </c>
      <c r="D13" s="26">
        <f>'Raw data'!L293</f>
        <v>234.14333632615219</v>
      </c>
      <c r="E13" s="26">
        <f>'Raw data'!M293</f>
        <v>182.91916186355081</v>
      </c>
      <c r="F13" s="26">
        <f>'Raw data'!O293</f>
        <v>498.00000000000006</v>
      </c>
      <c r="G13" s="26">
        <f>'Raw data'!P293</f>
        <v>28.43119525835694</v>
      </c>
      <c r="H13" s="63">
        <f t="shared" si="0"/>
        <v>526.43119525835698</v>
      </c>
      <c r="I13" s="26">
        <f>'Raw data'!AN293</f>
        <v>278.40488749375839</v>
      </c>
      <c r="J13" s="26">
        <f>'Raw data'!Z293</f>
        <v>47.626442578951789</v>
      </c>
      <c r="K13" s="26">
        <v>100</v>
      </c>
      <c r="L13" s="26">
        <f>'Raw data'!AM293</f>
        <v>521.1050839866698</v>
      </c>
      <c r="M13" s="49">
        <f t="shared" si="1"/>
        <v>0.47446010807941041</v>
      </c>
    </row>
    <row r="14" spans="1:14" ht="15.75" thickBot="1" x14ac:dyDescent="0.3">
      <c r="A14" s="39" t="s">
        <v>12</v>
      </c>
      <c r="B14" s="40">
        <f>'Raw data'!J325</f>
        <v>1791.8021444569515</v>
      </c>
      <c r="C14" s="40">
        <f>'Raw data'!K325</f>
        <v>5698.9218632327475</v>
      </c>
      <c r="D14" s="40">
        <f>'Raw data'!L325</f>
        <v>230.2452657546406</v>
      </c>
      <c r="E14" s="40">
        <f>'Raw data'!M325</f>
        <v>177.95502597368792</v>
      </c>
      <c r="F14" s="40">
        <f>'Raw data'!O325</f>
        <v>600</v>
      </c>
      <c r="G14" s="40">
        <f>'Raw data'!P325</f>
        <v>28.43119525835694</v>
      </c>
      <c r="H14" s="63">
        <f t="shared" si="0"/>
        <v>628.43119525835698</v>
      </c>
      <c r="I14" s="40">
        <f>'Raw data'!AN325</f>
        <v>384.53642568397476</v>
      </c>
      <c r="J14" s="40">
        <f>'Raw data'!Z325</f>
        <v>44.508210966310521</v>
      </c>
      <c r="K14" s="40">
        <v>100</v>
      </c>
      <c r="L14" s="40">
        <f>'Raw data'!AM325</f>
        <v>623.17178231796584</v>
      </c>
      <c r="M14" s="50">
        <f t="shared" si="1"/>
        <v>0.43895170600452638</v>
      </c>
    </row>
    <row r="15" spans="1:14" x14ac:dyDescent="0.25">
      <c r="A15" s="41" t="s">
        <v>13</v>
      </c>
      <c r="B15" s="42">
        <f>'Raw data'!J357</f>
        <v>3379.4407433819201</v>
      </c>
      <c r="C15" s="42">
        <f>'Raw data'!K357</f>
        <v>8191.7201306577672</v>
      </c>
      <c r="D15" s="42">
        <f>'Raw data'!L357</f>
        <v>198.37664209454249</v>
      </c>
      <c r="E15" s="42">
        <f>'Raw data'!M357</f>
        <v>157.08566655278398</v>
      </c>
      <c r="F15" s="42">
        <f>'Raw data'!O357</f>
        <v>200</v>
      </c>
      <c r="G15" s="42">
        <f>'Raw data'!P357</f>
        <v>28.43119525835694</v>
      </c>
      <c r="H15" s="64">
        <f t="shared" si="0"/>
        <v>228.43119525835695</v>
      </c>
      <c r="I15" s="42">
        <f>'Raw data'!AN357</f>
        <v>74.397213510730808</v>
      </c>
      <c r="J15" s="42">
        <f>'Raw data'!Z357</f>
        <v>87.836218274915922</v>
      </c>
      <c r="K15" s="42">
        <v>150</v>
      </c>
      <c r="L15" s="42">
        <f>'Raw data'!AM357</f>
        <v>223.06346179309668</v>
      </c>
      <c r="M15" s="51">
        <f t="shared" si="1"/>
        <v>0.95071704120811495</v>
      </c>
      <c r="N15" t="s">
        <v>347</v>
      </c>
    </row>
    <row r="16" spans="1:14" x14ac:dyDescent="0.25">
      <c r="A16" s="31" t="s">
        <v>14</v>
      </c>
      <c r="B16" s="27">
        <f>'Raw data'!J389</f>
        <v>3751.2781802403324</v>
      </c>
      <c r="C16" s="27">
        <f>'Raw data'!K389</f>
        <v>8900.8190165407887</v>
      </c>
      <c r="D16" s="27">
        <f>'Raw data'!L389</f>
        <v>234.43487216280923</v>
      </c>
      <c r="E16" s="27">
        <f>'Raw data'!M389</f>
        <v>189.25544416338423</v>
      </c>
      <c r="F16" s="27">
        <f>'Raw data'!O389</f>
        <v>305</v>
      </c>
      <c r="G16" s="27">
        <f>'Raw data'!P389</f>
        <v>28.43119525835694</v>
      </c>
      <c r="H16" s="64">
        <f t="shared" si="0"/>
        <v>333.43119525835692</v>
      </c>
      <c r="I16" s="27">
        <f>'Raw data'!AN389</f>
        <v>141.10073426559586</v>
      </c>
      <c r="J16" s="27">
        <f>'Raw data'!Z389</f>
        <v>77.878968286120639</v>
      </c>
      <c r="K16" s="27">
        <v>150</v>
      </c>
      <c r="L16" s="27">
        <f>'Raw data'!AM389</f>
        <v>328.03156127845875</v>
      </c>
      <c r="M16" s="52">
        <f t="shared" si="1"/>
        <v>0.88538209057208517</v>
      </c>
      <c r="N16" t="s">
        <v>353</v>
      </c>
    </row>
    <row r="17" spans="1:14" x14ac:dyDescent="0.25">
      <c r="A17" s="31" t="s">
        <v>15</v>
      </c>
      <c r="B17" s="27">
        <f>'Raw data'!J421</f>
        <v>3774.6909508184349</v>
      </c>
      <c r="C17" s="27">
        <f>'Raw data'!K421</f>
        <v>8938.4832391429409</v>
      </c>
      <c r="D17" s="27">
        <f>'Raw data'!L421</f>
        <v>242.14400870173145</v>
      </c>
      <c r="E17" s="27">
        <f>'Raw data'!M421</f>
        <v>193.13787146797483</v>
      </c>
      <c r="F17" s="27">
        <f>'Raw data'!O421</f>
        <v>390</v>
      </c>
      <c r="G17" s="27">
        <f>'Raw data'!P421</f>
        <v>28.43119525835694</v>
      </c>
      <c r="H17" s="64">
        <f t="shared" si="0"/>
        <v>418.43119525835692</v>
      </c>
      <c r="I17" s="27">
        <f>'Raw data'!AN421</f>
        <v>162.09787000570597</v>
      </c>
      <c r="J17" s="27">
        <f>'Raw data'!Z421</f>
        <v>76.969244933437892</v>
      </c>
      <c r="K17" s="27">
        <v>150</v>
      </c>
      <c r="L17" s="27">
        <f>'Raw data'!AM421</f>
        <v>413.031479470303</v>
      </c>
      <c r="M17" s="52">
        <f t="shared" si="1"/>
        <v>0.86718311117080515</v>
      </c>
    </row>
    <row r="18" spans="1:14" x14ac:dyDescent="0.25">
      <c r="A18" s="31" t="s">
        <v>16</v>
      </c>
      <c r="B18" s="27">
        <f>'Raw data'!J453</f>
        <v>3508.5443607085176</v>
      </c>
      <c r="C18" s="27">
        <f>'Raw data'!K453</f>
        <v>8500.3208515884926</v>
      </c>
      <c r="D18" s="27">
        <f>'Raw data'!L453</f>
        <v>244.17854409190684</v>
      </c>
      <c r="E18" s="27">
        <f>'Raw data'!M453</f>
        <v>195.14861433996711</v>
      </c>
      <c r="F18" s="27">
        <f>'Raw data'!O453</f>
        <v>498.00000000000006</v>
      </c>
      <c r="G18" s="27">
        <f>'Raw data'!P453</f>
        <v>28.43119525835694</v>
      </c>
      <c r="H18" s="64">
        <f t="shared" si="0"/>
        <v>526.43119525835698</v>
      </c>
      <c r="I18" s="27">
        <f>'Raw data'!AN453</f>
        <v>267.90161866407476</v>
      </c>
      <c r="J18" s="27">
        <f>'Raw data'!Z453</f>
        <v>69.995838887086364</v>
      </c>
      <c r="K18" s="27">
        <v>150</v>
      </c>
      <c r="L18" s="27">
        <f>'Raw data'!AM453</f>
        <v>521.03310235216111</v>
      </c>
      <c r="M18" s="52">
        <f t="shared" si="1"/>
        <v>0.79861768009786815</v>
      </c>
    </row>
    <row r="19" spans="1:14" ht="15.75" thickBot="1" x14ac:dyDescent="0.3">
      <c r="A19" s="45" t="s">
        <v>17</v>
      </c>
      <c r="B19" s="46">
        <f>'Raw data'!J485</f>
        <v>3197.4563535819952</v>
      </c>
      <c r="C19" s="46">
        <f>'Raw data'!K485</f>
        <v>8067.1347427170922</v>
      </c>
      <c r="D19" s="46">
        <f>'Raw data'!L485</f>
        <v>243.50709043914739</v>
      </c>
      <c r="E19" s="46">
        <f>'Raw data'!M485</f>
        <v>194.42190288770126</v>
      </c>
      <c r="F19" s="46">
        <f>'Raw data'!O485</f>
        <v>600</v>
      </c>
      <c r="G19" s="46">
        <f>'Raw data'!P485</f>
        <v>28.43119525835694</v>
      </c>
      <c r="H19" s="64">
        <f t="shared" si="0"/>
        <v>628.43119525835698</v>
      </c>
      <c r="I19" s="46">
        <f>'Raw data'!AN485</f>
        <v>370.56637856216895</v>
      </c>
      <c r="J19" s="46">
        <f>'Raw data'!Z485</f>
        <v>64.377748071651141</v>
      </c>
      <c r="K19" s="46">
        <v>150</v>
      </c>
      <c r="L19" s="46">
        <f>'Raw data'!AM485</f>
        <v>623.03708556694994</v>
      </c>
      <c r="M19" s="53">
        <f t="shared" si="1"/>
        <v>0.73013123184460438</v>
      </c>
    </row>
    <row r="20" spans="1:14" x14ac:dyDescent="0.25">
      <c r="A20" s="43" t="s">
        <v>18</v>
      </c>
      <c r="B20" s="44">
        <f>'Raw data'!J517</f>
        <v>3435.2855099458666</v>
      </c>
      <c r="C20" s="44">
        <f>'Raw data'!K517</f>
        <v>8307.7771333393794</v>
      </c>
      <c r="D20" s="44">
        <f>'Raw data'!L517</f>
        <v>198.37769786732176</v>
      </c>
      <c r="E20" s="44">
        <f>'Raw data'!M517</f>
        <v>157.08700142184782</v>
      </c>
      <c r="F20" s="44">
        <f>'Raw data'!O517</f>
        <v>200</v>
      </c>
      <c r="G20" s="44">
        <f>'Raw data'!P517</f>
        <v>28.43119525835694</v>
      </c>
      <c r="H20" s="65">
        <f t="shared" si="0"/>
        <v>228.43119525835695</v>
      </c>
      <c r="I20" s="44">
        <f>'Raw data'!AN517</f>
        <v>74.31511558445807</v>
      </c>
      <c r="J20" s="44">
        <f>'Raw data'!Z517</f>
        <v>113.26674348522964</v>
      </c>
      <c r="K20" s="44">
        <v>200</v>
      </c>
      <c r="L20" s="44">
        <f>'Raw data'!AM517</f>
        <v>223.06345672806248</v>
      </c>
      <c r="M20" s="56">
        <f t="shared" si="1"/>
        <v>0.96642100237111617</v>
      </c>
      <c r="N20" t="s">
        <v>350</v>
      </c>
    </row>
    <row r="21" spans="1:14" x14ac:dyDescent="0.25">
      <c r="A21" s="32" t="s">
        <v>19</v>
      </c>
      <c r="B21" s="28">
        <f>'Raw data'!J549</f>
        <v>4102.0423208646507</v>
      </c>
      <c r="C21" s="28">
        <f>'Raw data'!K549</f>
        <v>9632.2944661312977</v>
      </c>
      <c r="D21" s="28">
        <f>'Raw data'!L549</f>
        <v>234.76943654661454</v>
      </c>
      <c r="E21" s="28">
        <f>'Raw data'!M549</f>
        <v>189.58975953866801</v>
      </c>
      <c r="F21" s="28">
        <f>'Raw data'!O549</f>
        <v>305</v>
      </c>
      <c r="G21" s="28">
        <f>'Raw data'!P549</f>
        <v>28.43119525835694</v>
      </c>
      <c r="H21" s="65">
        <f t="shared" si="0"/>
        <v>333.43119525835692</v>
      </c>
      <c r="I21" s="28">
        <f>'Raw data'!AN549</f>
        <v>141.40543850783806</v>
      </c>
      <c r="J21" s="28">
        <f>'Raw data'!Z549</f>
        <v>103.7762068364013</v>
      </c>
      <c r="K21" s="28">
        <v>200</v>
      </c>
      <c r="L21" s="28">
        <f>'Raw data'!AM549</f>
        <v>328.03123331316277</v>
      </c>
      <c r="M21" s="57">
        <f t="shared" si="1"/>
        <v>0.96664390891160801</v>
      </c>
      <c r="N21" s="20" t="s">
        <v>350</v>
      </c>
    </row>
    <row r="22" spans="1:14" x14ac:dyDescent="0.25">
      <c r="A22" s="32" t="s">
        <v>20</v>
      </c>
      <c r="B22" s="59">
        <f>'Raw data'!J581</f>
        <v>4171.9068091196214</v>
      </c>
      <c r="C22" s="28">
        <f>'Raw data'!K581</f>
        <v>9774.2259283395761</v>
      </c>
      <c r="D22" s="28">
        <f>'Raw data'!L581</f>
        <v>242.62021803263744</v>
      </c>
      <c r="E22" s="28">
        <f>'Raw data'!M581</f>
        <v>193.61457956825564</v>
      </c>
      <c r="F22" s="28">
        <f>'Raw data'!O581</f>
        <v>390</v>
      </c>
      <c r="G22" s="28">
        <f>'Raw data'!P581</f>
        <v>28.43119525835694</v>
      </c>
      <c r="H22" s="65">
        <f t="shared" si="0"/>
        <v>418.43119525835692</v>
      </c>
      <c r="I22" s="28">
        <f>'Raw data'!AN581</f>
        <v>161.77069988753519</v>
      </c>
      <c r="J22" s="28">
        <f>'Raw data'!Z581</f>
        <v>102.9659003716</v>
      </c>
      <c r="K22" s="28">
        <v>200</v>
      </c>
      <c r="L22" s="28">
        <f>'Raw data'!AM581</f>
        <v>413.03110125615353</v>
      </c>
      <c r="M22" s="54">
        <f t="shared" si="1"/>
        <v>0.95634434301512494</v>
      </c>
      <c r="N22" t="s">
        <v>351</v>
      </c>
    </row>
    <row r="23" spans="1:14" x14ac:dyDescent="0.25">
      <c r="A23" s="32" t="s">
        <v>21</v>
      </c>
      <c r="B23" s="28">
        <f>'Raw data'!J613</f>
        <v>4158.3839279528411</v>
      </c>
      <c r="C23" s="28">
        <f>'Raw data'!K613</f>
        <v>9733.7234397346274</v>
      </c>
      <c r="D23" s="28">
        <f>'Raw data'!L613</f>
        <v>245.49000202001116</v>
      </c>
      <c r="E23" s="28">
        <f>'Raw data'!M613</f>
        <v>196.48596858572617</v>
      </c>
      <c r="F23" s="28">
        <f>'Raw data'!O613</f>
        <v>498.00000000000006</v>
      </c>
      <c r="G23" s="28">
        <f>'Raw data'!P613</f>
        <v>28.43119525835694</v>
      </c>
      <c r="H23" s="65">
        <f t="shared" si="0"/>
        <v>526.43119525835698</v>
      </c>
      <c r="I23" s="28">
        <f>'Raw data'!AN613</f>
        <v>266.76908829502526</v>
      </c>
      <c r="J23" s="28">
        <f>'Raw data'!Z613</f>
        <v>93.427781012241923</v>
      </c>
      <c r="K23" s="28">
        <v>200</v>
      </c>
      <c r="L23" s="28">
        <f>'Raw data'!AM613</f>
        <v>521.03104805008593</v>
      </c>
      <c r="M23" s="54">
        <f t="shared" si="1"/>
        <v>0.94086199352731525</v>
      </c>
    </row>
    <row r="24" spans="1:14" ht="15.75" thickBot="1" x14ac:dyDescent="0.3">
      <c r="A24" s="33" t="s">
        <v>22</v>
      </c>
      <c r="B24" s="34">
        <f>'Raw data'!J645</f>
        <v>4049.4003079242157</v>
      </c>
      <c r="C24" s="34">
        <f>'Raw data'!K645</f>
        <v>9486.8870640931891</v>
      </c>
      <c r="D24" s="34">
        <f>'Raw data'!L645</f>
        <v>245.71859768245247</v>
      </c>
      <c r="E24" s="34">
        <f>'Raw data'!M645</f>
        <v>196.714597246908</v>
      </c>
      <c r="F24" s="34">
        <f>'Raw data'!O645</f>
        <v>600</v>
      </c>
      <c r="G24" s="34">
        <f>'Raw data'!P645</f>
        <v>28.43119525835694</v>
      </c>
      <c r="H24" s="65">
        <f t="shared" si="0"/>
        <v>628.43119525835698</v>
      </c>
      <c r="I24" s="34">
        <f>'Raw data'!AN645</f>
        <v>368.5014789518126</v>
      </c>
      <c r="J24" s="34">
        <f>'Raw data'!Z645</f>
        <v>85.457135624478852</v>
      </c>
      <c r="K24" s="34">
        <v>200</v>
      </c>
      <c r="L24" s="34">
        <f>'Raw data'!AM645</f>
        <v>623.03114412589321</v>
      </c>
      <c r="M24" s="55">
        <f t="shared" si="1"/>
        <v>0.91525689173723712</v>
      </c>
    </row>
  </sheetData>
  <mergeCells count="13">
    <mergeCell ref="M1:M3"/>
    <mergeCell ref="L1:L3"/>
    <mergeCell ref="I1:I3"/>
    <mergeCell ref="J1:J3"/>
    <mergeCell ref="K1:K3"/>
    <mergeCell ref="H1:H3"/>
    <mergeCell ref="G1:G3"/>
    <mergeCell ref="A1:A4"/>
    <mergeCell ref="B1:B3"/>
    <mergeCell ref="C1:C3"/>
    <mergeCell ref="D1:D3"/>
    <mergeCell ref="E1:E3"/>
    <mergeCell ref="F1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Yield</vt:lpstr>
      <vt:lpstr>N Uptake</vt:lpstr>
      <vt:lpstr>Raw data</vt:lpstr>
      <vt:lpstr>Sheet1</vt:lpstr>
      <vt:lpstr>Summary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VNangia</dc:creator>
  <cp:lastModifiedBy>VNangia</cp:lastModifiedBy>
  <dcterms:created xsi:type="dcterms:W3CDTF">2015-06-28T11:12:59Z</dcterms:created>
  <dcterms:modified xsi:type="dcterms:W3CDTF">2015-07-02T13:06:19Z</dcterms:modified>
</cp:coreProperties>
</file>