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Rudiger\Documents\ICARDA\Project red meat VC\seed component\"/>
    </mc:Choice>
  </mc:AlternateContent>
  <bookViews>
    <workbookView xWindow="0" yWindow="0" windowWidth="23040" windowHeight="9408"/>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7" i="1" l="1"/>
  <c r="F3" i="1" l="1"/>
  <c r="H3" i="1" s="1"/>
  <c r="J3" i="1" s="1"/>
  <c r="L3" i="1" l="1"/>
  <c r="N3" i="1"/>
  <c r="P3" i="1" s="1"/>
  <c r="R3" i="1" s="1"/>
  <c r="T3" i="1" s="1"/>
  <c r="V3" i="1" s="1"/>
  <c r="M3" i="1"/>
  <c r="G3" i="1"/>
  <c r="AB3" i="1" l="1"/>
  <c r="X3" i="1"/>
  <c r="Z3" i="1" s="1"/>
</calcChain>
</file>

<file path=xl/sharedStrings.xml><?xml version="1.0" encoding="utf-8"?>
<sst xmlns="http://schemas.openxmlformats.org/spreadsheetml/2006/main" count="200" uniqueCount="164">
  <si>
    <t>Name of the company</t>
  </si>
  <si>
    <t>contact</t>
  </si>
  <si>
    <t>price / kg</t>
  </si>
  <si>
    <t>Alfalfa (luzerne)</t>
  </si>
  <si>
    <t>Sorghum</t>
  </si>
  <si>
    <t>Fetuque</t>
  </si>
  <si>
    <t>Maize</t>
  </si>
  <si>
    <t>Oats (Avoine)</t>
  </si>
  <si>
    <t>Fenugrec</t>
  </si>
  <si>
    <t>Fevrole</t>
  </si>
  <si>
    <t>Sulla</t>
  </si>
  <si>
    <t>use: sale for prod(s), sale for multiplic (m)</t>
  </si>
  <si>
    <t>collaboration with public sector (y/n)</t>
  </si>
  <si>
    <t>tendancy , identified gap (which crop)</t>
  </si>
  <si>
    <t>Seed distribution channel</t>
  </si>
  <si>
    <t>Comments, challenges and recommandations</t>
  </si>
  <si>
    <t>Number</t>
  </si>
  <si>
    <t>Agroservice</t>
  </si>
  <si>
    <t>Analysis of seed enterprises in Tunisia</t>
  </si>
  <si>
    <t>local 10-15</t>
  </si>
  <si>
    <t xml:space="preserve">4 DT </t>
  </si>
  <si>
    <t>Ray grass annuel</t>
  </si>
  <si>
    <t>Ray grass perennial</t>
  </si>
  <si>
    <t>NA</t>
  </si>
  <si>
    <t>40 from D</t>
  </si>
  <si>
    <t>Medic</t>
  </si>
  <si>
    <t>10 - 15 from It</t>
  </si>
  <si>
    <t>10 -15 Aus</t>
  </si>
  <si>
    <t>15 DT</t>
  </si>
  <si>
    <t>10 -15 DT</t>
  </si>
  <si>
    <t>80 - 100 from USA</t>
  </si>
  <si>
    <t>3,8 DT</t>
  </si>
  <si>
    <t>0,4 DT</t>
  </si>
  <si>
    <t>8 from F</t>
  </si>
  <si>
    <t>only "appel d'offre" for seed import</t>
  </si>
  <si>
    <t>via "societe service agricole (SSA)", 3 employees deliver to services</t>
  </si>
  <si>
    <t>give seeds as credit to SSA as farmers don t have funds and no access to IMF; organize field days for farmers, brochure on Luzerne</t>
  </si>
  <si>
    <t>most sorghum (in summer) and oats (in winter), less maize…lack of Tritical, Feverol and peas</t>
  </si>
  <si>
    <t>1. Tunisia needs privat enterprises or SMSA to multiply seeds as most seeds are imported. 2. Government should stop subsidy as farmers are selling subsidized seeds to large scale farmers. 3. need better coordination between government structures like OEP and CNDR (different subsidy projects), need better monitoring of subsidy 4. Farmers don't know agronomic practices in fodder production, need more training 5. Needs 2 -4 yers for new variety to be put on list (inscription de variete), then variety no longer available on international market</t>
  </si>
  <si>
    <t>Societe Tunifert</t>
  </si>
  <si>
    <t>imported (t) ou local (t)</t>
  </si>
  <si>
    <t>0.1 from F</t>
  </si>
  <si>
    <t>7 t local</t>
  </si>
  <si>
    <t>Otherrs</t>
  </si>
  <si>
    <t>Vesce, imp 0,1 t from F</t>
  </si>
  <si>
    <t>Local oat varieties are bought from SMSA and are multiplied by indivual farmers. It s standard seeds, not certified. Ets sells it. Sale via STEC-SEPCM group, wher Tunifer is part</t>
  </si>
  <si>
    <t>INRAT: "appel d'offre" fornew local varieties hasn't worked yet.  OEP: "appel d'offre/tender"  for programme de develop. Oats with local variety</t>
  </si>
  <si>
    <t>other services provided (credit, training, input)</t>
  </si>
  <si>
    <t>Small quantity imported to test as company is new . If performance is ok INRAT willdo test. Ready in 2018, then multiplication . So sale of seeds can start in 2020.    Local oat varieties multiply and sale</t>
  </si>
  <si>
    <t>give seeds and fertilizer as credit to multipliers. Monitoring and coaching</t>
  </si>
  <si>
    <t>difficult to say as new in the business; fodder and legumes market are not well known and high fluctuation in prices (70 -140 DT/ oats)</t>
  </si>
  <si>
    <t>1.When INRAT has developed new variety seed Ets must offer royalties to have right to sell seeds. Difficult for new Ets eeds to get market. 2. It is more interesteing to import seeds for sale than paying expensive loyalties for local seeds with INRAT. ..but only varieties on list are allowed to be imported 3. If you import, test and get approved and variety is put on list, only your Ets has the right to sell...or other pay royalty to you 4. some multipliers don t respect contract in dry year. After cutting ,plant doesn t produce seeds any more..but they always cut 5. There are no specific herbicides on the market for secondary fodder crops.</t>
  </si>
  <si>
    <t>SOSEM</t>
  </si>
  <si>
    <t>1.4 TD / kg cert</t>
  </si>
  <si>
    <t>0.9 TD /kf cert</t>
  </si>
  <si>
    <t>Tritical ( 1 ton)and peas for silage</t>
  </si>
  <si>
    <t>import of pre-base, multiply by indiv. Farmers to basic seeds and certified seeds. SOSEM packs and sells the locally produced certified seeds</t>
  </si>
  <si>
    <t>SOSEM is member of SMA group. Theyhave cereal collection centers in the country. Use it to sell seeds.</t>
  </si>
  <si>
    <t>OTD: for seed multiplication, OEP: supervision of seed multiplic and INRAT: to obtain new seed varieties</t>
  </si>
  <si>
    <t>xxx tonnes local</t>
  </si>
  <si>
    <t>coaching and monitoring, no credit, sell fertilizer and other inputs</t>
  </si>
  <si>
    <t>SOSEM target 30.000 t / yr cereal seeds and 7.000 t / yr legume seeds, increased demand for cereals (wheat and oats), small increase in legumes</t>
  </si>
  <si>
    <t>import of certified seeds for sale only</t>
  </si>
  <si>
    <t>1. to develop new varieties for forrage, .2. want to have own field for seed multiplication for better planification, seed farmers dont always respect contract3. SOSEM is constructing giant modern seed processing factury in Beja …obviously promisimg seed market situation   4. Government should withdraw totally from seed market and leave it to private sector, SMSA multipliers are selling cheaper than SOSEM as it is subsidized. ..but bad quality</t>
  </si>
  <si>
    <r>
      <t xml:space="preserve">4.5 t prebase import from F, </t>
    </r>
    <r>
      <rPr>
        <sz val="11"/>
        <color rgb="FFFF0000"/>
        <rFont val="Calibri"/>
        <family val="2"/>
        <scheme val="minor"/>
      </rPr>
      <t xml:space="preserve">will give more 5.000 t certif </t>
    </r>
  </si>
  <si>
    <t>1,45</t>
  </si>
  <si>
    <t>1,00</t>
  </si>
  <si>
    <t>Produces 1.000 t certified seeds locally (no import)</t>
  </si>
  <si>
    <t>price fixed by Gov/</t>
  </si>
  <si>
    <t>wheat, chck peas, vesce</t>
  </si>
  <si>
    <t xml:space="preserve">COSEm is a cooperative since 1947. Their members are multiplying seeds on rainfed land; </t>
  </si>
  <si>
    <t>standard seed is sold either directly to farmers or via traders</t>
  </si>
  <si>
    <t>MINAGRI: execute their program; INRAT : access to certified seeds and new varieties, have two contracts for standard pure fevrole varieties; OEP : collaboration in fevrole subsidy program</t>
  </si>
  <si>
    <t>no financial credit, but seeds for multiplication are given as credit to members, coaching</t>
  </si>
  <si>
    <t>There is an increasing demand for oats and fenugrec due to the subsidy programms</t>
  </si>
  <si>
    <t>1. COSEM has only simple and old seed treatment machines allowing only large grains to be multiplied. Would like to multiply also fine small seeds like Berseem, Ray grass and Luzerne (their vision). Need support rom government / NGOs to diverify. Lack capital to invest. 2. Almost no benefit in cereal multiplication as price is fixed by government ccording to average cost of production; more benefit with forage and legume seeds.3. organized oat seed market covers less than 10% of the national market. Rest is parallel market.   4. Should be more collaboration between farmers and NARES in seed / variety development to better understand farmers preferences. 5 More use of locally available, well adapted varieties in the area of seed multiplication (use of patrimoine) 6. More support of cooperative movement (SMSA) for seed multiplication</t>
  </si>
  <si>
    <t>CODAR</t>
  </si>
  <si>
    <t>no seed import, no multiplication</t>
  </si>
  <si>
    <t>RAS</t>
  </si>
  <si>
    <t>sale of fertilizer and machines</t>
  </si>
  <si>
    <t>1. a lot of competion, others provide bad and chaep quality as there is no control. 2. CODAR strategy is for quality products. 3. Seeds from italy, which are cheaper than for ex australien luzerne seeds, but are often of poor quality. But as price is most important 90% of luzerne comes from Italy. Local Gabes Luzerne is good but not sufficient. 4. It is too easy to get an agreement for importation of seeds</t>
  </si>
  <si>
    <t>until 2013 CODAR imported seeds and bought locally for cleaning and for sale, but due to finacial problems they stoped this business. This was linked to aftermath of the revolution. Many clientrs didn't pay their debts. CODAR intends to start going back into seed business this automn, mainly Ray grass and luzerne. Vision: Combine fertilizer with seed sale.</t>
  </si>
  <si>
    <t>They have 10 shops in the country, but at the moment no seeds to sell, only fertilizer and machines</t>
  </si>
  <si>
    <t>SOCOOPEC</t>
  </si>
  <si>
    <t>40 t cert seeds from Egypt (if they don t sell to pakistan)</t>
  </si>
  <si>
    <t>N/A</t>
  </si>
  <si>
    <t>20 t cert from Italy</t>
  </si>
  <si>
    <t>40 t cert from Italy</t>
  </si>
  <si>
    <t>20 t cert from USA and Italy</t>
  </si>
  <si>
    <t>1000 t standard seeds locally (traitement, conditionnement), no multiplication</t>
  </si>
  <si>
    <t>legumes</t>
  </si>
  <si>
    <t>via traders or their own 8 shops in the country</t>
  </si>
  <si>
    <t>OEP: "tender" …..DGPQCR for certification…INRAT for new varieties (which didn't work, although they pay researcher from INRAT</t>
  </si>
  <si>
    <t>organize open farmers day and field visits with partner companies and farmers; ….trustful farmers are used for testing of new varieties before official procedure</t>
  </si>
  <si>
    <t>once they tried oat seed multiplication, but it was not beneficial</t>
  </si>
  <si>
    <t>no multiplication of seeds , only sale for production, either imported or locally (oats), local seeds are cleaned and packed</t>
  </si>
  <si>
    <t>1. a lot competition  with poor quality seed traders. There is parallel market for seeds  , which is cheap and bd quality. Parallel market no government control (tous venant). But for seed companies high control, only one seed from different species and no certification. High risk, high cost, no secure market. 2. Worse for sorghum seed market. After you won tender, you import . But if gov cant sell all , the company must take rest of seeds back (this year for first time).  3. More attention should be given to ray grass (research) 4. problems with "Seriver" Luzerne variety coming from Italy. In general good variety as it has no dormance in winter and produces for 5 years, but several traders sell bad quality seeds (cheap),with decrease of production after few years. Takes time to discover</t>
  </si>
  <si>
    <t>Espace vert</t>
  </si>
  <si>
    <t>4 DT / kg</t>
  </si>
  <si>
    <t>4,5</t>
  </si>
  <si>
    <t>40 t cert import</t>
  </si>
  <si>
    <t>25 t cert import</t>
  </si>
  <si>
    <t>10 t cert imp</t>
  </si>
  <si>
    <t>15,5 DT</t>
  </si>
  <si>
    <t>150 t  cert imp</t>
  </si>
  <si>
    <t>3,5 DT</t>
  </si>
  <si>
    <t>via traders and directly to SMSA</t>
  </si>
  <si>
    <t>OEP: "tender" ….INRAT …seed labs, MINAGRI and INAT</t>
  </si>
  <si>
    <t xml:space="preserve">coaching and monitoring, no credit, </t>
  </si>
  <si>
    <t xml:space="preserve"> imported seeds to sale for production; locally availe seeds are multiplied (berseem , fenugrec, sulla)</t>
  </si>
  <si>
    <t>70 t standard (local)</t>
  </si>
  <si>
    <t>5 t standard var local</t>
  </si>
  <si>
    <t>1 t  standard var local</t>
  </si>
  <si>
    <t>Want to do local Seed multiplication for Berseem and Alfalfa (high demand), problem to find reliable seed multipliers as it is perennial</t>
  </si>
  <si>
    <t>Sorghum, Ray grass, Alfalfa and Berseem is increasingly demanded</t>
  </si>
  <si>
    <t>STUCOD</t>
  </si>
  <si>
    <t>150 t</t>
  </si>
  <si>
    <t>200 t</t>
  </si>
  <si>
    <t>600 t</t>
  </si>
  <si>
    <t>24.000 t</t>
  </si>
  <si>
    <t>N /A</t>
  </si>
  <si>
    <t>50 t cert importe</t>
  </si>
  <si>
    <t>N A</t>
  </si>
  <si>
    <t>50 t cert import</t>
  </si>
  <si>
    <t>200 t cert import</t>
  </si>
  <si>
    <t>patata douce, fruits and vegetables</t>
  </si>
  <si>
    <t>only imported seeds for sale for production, no multiplication</t>
  </si>
  <si>
    <t>have local agric input shops; or directly to farmers</t>
  </si>
  <si>
    <t>OEP "tender"</t>
  </si>
  <si>
    <t>only sale of pesticides, fertilizer and seeds</t>
  </si>
  <si>
    <t>decrease of 50% in seed business since 2012. This is due to national economic situation, inflation etc.</t>
  </si>
  <si>
    <t>1. Problem of legislation. Export is no longer permietted. Only when national market is satisfied. He has interesting markets in Europe with contracts but can't respect contract as minister of commerce gives no export permission. Ets would get more engaged in seed production when export would be easier and not restricted. National market is too small.   2. Too much involvement of government which discourages private investors.  3. No long term strategy of gov , chances from one year to another, no planning assurance for private sector 4. Need more encouragement for researchers, only salary is not enough. When researcher develops new variety he needs bonus  5. Problemwith SMVAD...managed by people without knowledge and means. 6.more  irrigation land needed as production is not sure. Farmers will not invest in seeds when risk of draught / failure is high 7. Too many workshops, no action</t>
  </si>
  <si>
    <t xml:space="preserve">SMCSEM </t>
  </si>
  <si>
    <t>SMCSPS</t>
  </si>
  <si>
    <r>
      <t xml:space="preserve"> </t>
    </r>
    <r>
      <rPr>
        <sz val="11"/>
        <color rgb="FFFF0000"/>
        <rFont val="Calibri"/>
        <family val="2"/>
        <scheme val="minor"/>
      </rPr>
      <t>xxx tonne</t>
    </r>
    <r>
      <rPr>
        <sz val="11"/>
        <color theme="1"/>
        <rFont val="Calibri"/>
        <family val="2"/>
        <scheme val="minor"/>
      </rPr>
      <t>s local</t>
    </r>
  </si>
  <si>
    <t>Barley, Orge fourragere</t>
  </si>
  <si>
    <r>
      <rPr>
        <sz val="11"/>
        <color rgb="FFFF0000"/>
        <rFont val="Calibri"/>
        <family val="2"/>
        <scheme val="minor"/>
      </rPr>
      <t>xxx t</t>
    </r>
    <r>
      <rPr>
        <sz val="11"/>
        <color theme="1"/>
        <rFont val="Calibri"/>
        <family val="2"/>
        <scheme val="minor"/>
      </rPr>
      <t xml:space="preserve"> standard (local)</t>
    </r>
  </si>
  <si>
    <t xml:space="preserve">no seed importation. Only local multiplication </t>
  </si>
  <si>
    <t>sell to OEP or to farmers directly</t>
  </si>
  <si>
    <t>with OEP, INRAT, INGC for new varieties and treatment of diseases</t>
  </si>
  <si>
    <t>today only sale of seeds, earlier seeds as credit</t>
  </si>
  <si>
    <t>Demand for oats is highly increasing followed by barley (fodder)</t>
  </si>
  <si>
    <t>1. Open borders for export of locally produced forrage seeds once the local market is satisfied. 2.Price fixation for seeds should be done in advance for forrage and pastural seeds just like for cereals 3. organize forrage seed sector (price structure)</t>
  </si>
  <si>
    <t>Trifolium / Berseem</t>
  </si>
  <si>
    <t>100 t</t>
  </si>
  <si>
    <t>total approx</t>
  </si>
  <si>
    <t>135 t</t>
  </si>
  <si>
    <t>deficiency in tons</t>
  </si>
  <si>
    <t>national demand approx</t>
  </si>
  <si>
    <t>?</t>
  </si>
  <si>
    <t>315 t</t>
  </si>
  <si>
    <t>15 t</t>
  </si>
  <si>
    <t>470 t</t>
  </si>
  <si>
    <t>130 t</t>
  </si>
  <si>
    <t>8 t</t>
  </si>
  <si>
    <t xml:space="preserve"> 300 t  seeds locally (no import)</t>
  </si>
  <si>
    <r>
      <t xml:space="preserve">? t </t>
    </r>
    <r>
      <rPr>
        <sz val="11"/>
        <rFont val="Calibri"/>
        <family val="2"/>
        <scheme val="minor"/>
      </rPr>
      <t>standard (local)</t>
    </r>
  </si>
  <si>
    <t xml:space="preserve"> 150 t standard seeds locally </t>
  </si>
  <si>
    <t>155 t</t>
  </si>
  <si>
    <t>1 t</t>
  </si>
  <si>
    <t>6000 t</t>
  </si>
  <si>
    <t>3 t prebase imp from F; gives 3.000 t local</t>
  </si>
  <si>
    <t>4.000 t</t>
  </si>
  <si>
    <t>20000 t</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</si>
</sst>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1"/>
      <color rgb="FFFF0000"/>
      <name val="Calibri"/>
      <family val="2"/>
      <scheme val="minor"/>
    </font>
    <font>
      <sz val="11"/>
      <name val="Calibri"/>
      <family val="2"/>
      <scheme val="minor"/>
    </font>
  </fonts>
  <fills count="2">
    <fill>
      <patternFill patternType="none"/>
    </fill>
    <fill>
      <patternFill patternType="gray125"/>
    </fill>
  </fills>
  <borders count="18">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ck">
        <color indexed="64"/>
      </right>
      <top/>
      <bottom/>
      <diagonal/>
    </border>
    <border>
      <left/>
      <right style="thick">
        <color indexed="64"/>
      </right>
      <top/>
      <bottom style="thin">
        <color indexed="64"/>
      </bottom>
      <diagonal/>
    </border>
    <border>
      <left/>
      <right style="thick">
        <color indexed="64"/>
      </right>
      <top style="thin">
        <color indexed="64"/>
      </top>
      <bottom/>
      <diagonal/>
    </border>
    <border>
      <left/>
      <right/>
      <top style="thick">
        <color indexed="64"/>
      </top>
      <bottom/>
      <diagonal/>
    </border>
    <border>
      <left style="thick">
        <color indexed="64"/>
      </left>
      <right/>
      <top/>
      <bottom/>
      <diagonal/>
    </border>
    <border>
      <left style="thick">
        <color indexed="64"/>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
    <xf numFmtId="0" fontId="0" fillId="0" borderId="0"/>
  </cellStyleXfs>
  <cellXfs count="54">
    <xf numFmtId="0" fontId="0" fillId="0" borderId="0" xfId="0"/>
    <xf numFmtId="0" fontId="0" fillId="0" borderId="3" xfId="0" applyBorder="1"/>
    <xf numFmtId="0" fontId="0" fillId="0" borderId="4" xfId="0" applyBorder="1"/>
    <xf numFmtId="0" fontId="0" fillId="0" borderId="5" xfId="0" applyBorder="1"/>
    <xf numFmtId="0" fontId="0" fillId="0" borderId="6" xfId="0" applyBorder="1"/>
    <xf numFmtId="0" fontId="0" fillId="0" borderId="8" xfId="0" applyBorder="1"/>
    <xf numFmtId="0" fontId="0" fillId="0" borderId="10" xfId="0" applyBorder="1"/>
    <xf numFmtId="0" fontId="0" fillId="0" borderId="9" xfId="0" applyBorder="1"/>
    <xf numFmtId="0" fontId="0" fillId="0" borderId="7" xfId="0" applyBorder="1"/>
    <xf numFmtId="0" fontId="0" fillId="0" borderId="16" xfId="0" applyBorder="1"/>
    <xf numFmtId="0" fontId="1" fillId="0" borderId="0" xfId="0" applyFont="1"/>
    <xf numFmtId="0" fontId="1" fillId="0" borderId="12" xfId="0" applyFont="1" applyBorder="1"/>
    <xf numFmtId="0" fontId="1" fillId="0" borderId="8" xfId="0" applyFont="1" applyBorder="1"/>
    <xf numFmtId="0" fontId="1" fillId="0" borderId="6" xfId="0" applyFont="1" applyBorder="1"/>
    <xf numFmtId="0" fontId="1" fillId="0" borderId="10" xfId="0" applyFont="1" applyBorder="1"/>
    <xf numFmtId="0" fontId="0" fillId="0" borderId="3" xfId="0" applyNumberFormat="1" applyBorder="1"/>
    <xf numFmtId="0" fontId="0" fillId="0" borderId="0" xfId="0" applyFill="1" applyBorder="1"/>
    <xf numFmtId="0" fontId="0" fillId="0" borderId="0" xfId="0" applyAlignment="1">
      <alignment wrapText="1"/>
    </xf>
    <xf numFmtId="0" fontId="0" fillId="0" borderId="16" xfId="0" applyBorder="1" applyAlignment="1">
      <alignment wrapText="1"/>
    </xf>
    <xf numFmtId="0" fontId="0" fillId="0" borderId="0" xfId="0" applyFill="1" applyBorder="1" applyAlignment="1">
      <alignment wrapText="1"/>
    </xf>
    <xf numFmtId="0" fontId="1" fillId="0" borderId="5" xfId="0" applyFont="1" applyBorder="1" applyAlignment="1">
      <alignment wrapText="1"/>
    </xf>
    <xf numFmtId="0" fontId="0" fillId="0" borderId="0" xfId="0" applyBorder="1"/>
    <xf numFmtId="0" fontId="0" fillId="0" borderId="3" xfId="0" applyBorder="1" applyAlignment="1">
      <alignment wrapText="1"/>
    </xf>
    <xf numFmtId="0" fontId="0" fillId="0" borderId="4" xfId="0" applyBorder="1" applyAlignment="1">
      <alignment wrapText="1"/>
    </xf>
    <xf numFmtId="0" fontId="0" fillId="0" borderId="0" xfId="0" applyBorder="1" applyAlignment="1">
      <alignment wrapText="1"/>
    </xf>
    <xf numFmtId="0" fontId="0" fillId="0" borderId="9" xfId="0" applyBorder="1" applyAlignment="1"/>
    <xf numFmtId="0" fontId="0" fillId="0" borderId="3" xfId="0" applyBorder="1" applyAlignment="1">
      <alignment vertical="top" wrapText="1"/>
    </xf>
    <xf numFmtId="0" fontId="0" fillId="0" borderId="9" xfId="0" applyBorder="1" applyAlignment="1">
      <alignment wrapText="1"/>
    </xf>
    <xf numFmtId="0" fontId="0" fillId="0" borderId="15" xfId="0" applyBorder="1" applyAlignment="1">
      <alignment horizontal="center"/>
    </xf>
    <xf numFmtId="0" fontId="2" fillId="0" borderId="3" xfId="0" applyFont="1" applyBorder="1" applyAlignment="1">
      <alignment wrapText="1"/>
    </xf>
    <xf numFmtId="0" fontId="1" fillId="0" borderId="0" xfId="0" applyFont="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8" xfId="0" applyFont="1" applyBorder="1" applyAlignment="1">
      <alignment horizontal="center"/>
    </xf>
    <xf numFmtId="0" fontId="1" fillId="0" borderId="13" xfId="0" applyFont="1" applyBorder="1" applyAlignment="1">
      <alignment horizontal="center" wrapText="1"/>
    </xf>
    <xf numFmtId="0" fontId="1" fillId="0" borderId="14" xfId="0" applyFont="1" applyBorder="1" applyAlignment="1">
      <alignment horizontal="center" wrapText="1"/>
    </xf>
    <xf numFmtId="0" fontId="1" fillId="0" borderId="17" xfId="0" applyFont="1" applyBorder="1" applyAlignment="1">
      <alignment horizontal="center" wrapText="1"/>
    </xf>
    <xf numFmtId="0" fontId="1" fillId="0" borderId="7" xfId="0" applyFont="1" applyBorder="1" applyAlignment="1">
      <alignment horizontal="center" wrapText="1"/>
    </xf>
    <xf numFmtId="0" fontId="1" fillId="0" borderId="3" xfId="0" applyFont="1" applyBorder="1" applyAlignment="1">
      <alignment horizontal="center" wrapText="1"/>
    </xf>
    <xf numFmtId="0" fontId="1" fillId="0" borderId="5" xfId="0" applyFont="1" applyBorder="1" applyAlignment="1">
      <alignment horizontal="center" wrapText="1"/>
    </xf>
    <xf numFmtId="0" fontId="1" fillId="0" borderId="0" xfId="0" applyFont="1" applyAlignment="1">
      <alignment horizontal="center" wrapText="1"/>
    </xf>
    <xf numFmtId="0" fontId="1" fillId="0" borderId="8" xfId="0" applyFont="1" applyBorder="1" applyAlignment="1">
      <alignment horizontal="center" wrapText="1"/>
    </xf>
    <xf numFmtId="0" fontId="1" fillId="0" borderId="4" xfId="0" applyFont="1" applyBorder="1" applyAlignment="1">
      <alignment horizontal="center" wrapText="1"/>
    </xf>
    <xf numFmtId="0" fontId="1" fillId="0" borderId="6" xfId="0" applyFont="1" applyBorder="1" applyAlignment="1">
      <alignment horizontal="center" wrapText="1"/>
    </xf>
    <xf numFmtId="0" fontId="0" fillId="0" borderId="15" xfId="0" applyBorder="1" applyAlignment="1">
      <alignment horizontal="center"/>
    </xf>
    <xf numFmtId="0" fontId="0" fillId="0" borderId="15" xfId="0" applyBorder="1" applyAlignment="1">
      <alignment horizontal="left" wrapText="1"/>
    </xf>
    <xf numFmtId="0" fontId="0" fillId="0" borderId="15" xfId="0" applyBorder="1" applyAlignment="1">
      <alignment horizontal="center" wrapText="1"/>
    </xf>
    <xf numFmtId="0" fontId="0" fillId="0" borderId="15" xfId="0" applyBorder="1" applyAlignment="1">
      <alignment horizontal="left" vertical="top" wrapText="1"/>
    </xf>
    <xf numFmtId="0" fontId="1" fillId="0" borderId="1" xfId="0" applyFont="1" applyBorder="1" applyAlignment="1">
      <alignment horizontal="center" wrapText="1"/>
    </xf>
    <xf numFmtId="0" fontId="1" fillId="0" borderId="2" xfId="0" applyFont="1" applyBorder="1" applyAlignment="1">
      <alignment horizontal="center" wrapText="1"/>
    </xf>
    <xf numFmtId="0" fontId="0" fillId="0" borderId="3" xfId="0" applyFill="1" applyBorder="1"/>
    <xf numFmtId="0" fontId="1" fillId="0" borderId="11" xfId="0" applyFont="1" applyBorder="1" applyAlignment="1">
      <alignment horizontal="center" wrapText="1"/>
    </xf>
    <xf numFmtId="0" fontId="0" fillId="0" borderId="0" xfId="0" applyAlignment="1">
      <alignment horizontal="left" wrapText="1"/>
    </xf>
    <xf numFmtId="0" fontId="0" fillId="0" borderId="4" xfId="0"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5"/>
  <sheetViews>
    <sheetView tabSelected="1" topLeftCell="B2" zoomScaleNormal="100" workbookViewId="0">
      <selection activeCell="P3" sqref="P3"/>
    </sheetView>
  </sheetViews>
  <sheetFormatPr defaultRowHeight="14.4" x14ac:dyDescent="0.3"/>
  <cols>
    <col min="1" max="1" width="8" hidden="1" customWidth="1"/>
    <col min="2" max="2" width="21.33203125" customWidth="1"/>
    <col min="3" max="3" width="16.109375" hidden="1" customWidth="1"/>
    <col min="4" max="4" width="11.21875" customWidth="1"/>
    <col min="5" max="5" width="10.33203125" hidden="1" customWidth="1"/>
    <col min="6" max="6" width="12.33203125" customWidth="1"/>
    <col min="7" max="7" width="10.33203125" hidden="1" customWidth="1"/>
    <col min="8" max="8" width="11.6640625" style="1" customWidth="1"/>
    <col min="9" max="9" width="8.77734375" hidden="1" customWidth="1"/>
    <col min="10" max="10" width="12.77734375" customWidth="1"/>
    <col min="11" max="11" width="0" hidden="1" customWidth="1"/>
    <col min="12" max="12" width="11.109375" customWidth="1"/>
    <col min="13" max="13" width="0" hidden="1" customWidth="1"/>
    <col min="14" max="14" width="16.77734375" style="1" customWidth="1"/>
    <col min="15" max="15" width="0" hidden="1" customWidth="1"/>
    <col min="16" max="16" width="11" customWidth="1"/>
    <col min="17" max="17" width="0" hidden="1" customWidth="1"/>
    <col min="18" max="18" width="11.21875" style="1" customWidth="1"/>
    <col min="19" max="19" width="0" hidden="1" customWidth="1"/>
    <col min="20" max="20" width="11.77734375" customWidth="1"/>
    <col min="21" max="21" width="0" hidden="1" customWidth="1"/>
    <col min="22" max="22" width="12.6640625" style="1" customWidth="1"/>
    <col min="23" max="23" width="0" hidden="1" customWidth="1"/>
    <col min="24" max="24" width="13.6640625" customWidth="1"/>
    <col min="25" max="25" width="0" hidden="1" customWidth="1"/>
    <col min="26" max="26" width="12.5546875" customWidth="1"/>
    <col min="27" max="27" width="0" hidden="1" customWidth="1"/>
    <col min="28" max="28" width="11.109375" style="1" customWidth="1"/>
    <col min="29" max="29" width="0" hidden="1" customWidth="1"/>
    <col min="30" max="30" width="12.88671875" customWidth="1"/>
    <col min="32" max="32" width="31" customWidth="1"/>
    <col min="33" max="33" width="28.6640625" customWidth="1"/>
    <col min="34" max="34" width="27.77734375" customWidth="1"/>
    <col min="35" max="35" width="21.109375" customWidth="1"/>
    <col min="36" max="36" width="36.77734375" customWidth="1"/>
    <col min="41" max="41" width="52.77734375" customWidth="1"/>
  </cols>
  <sheetData>
    <row r="1" spans="1:48" ht="15" thickBot="1" x14ac:dyDescent="0.35">
      <c r="A1" s="30" t="s">
        <v>18</v>
      </c>
      <c r="B1" s="30"/>
      <c r="C1" s="30"/>
      <c r="D1" s="30"/>
      <c r="E1" s="30"/>
      <c r="F1" s="30"/>
      <c r="G1" s="30"/>
      <c r="H1" s="30"/>
      <c r="I1" s="30"/>
      <c r="J1" s="30"/>
      <c r="K1" s="30"/>
      <c r="L1" s="30"/>
      <c r="M1" s="30"/>
      <c r="N1" s="30"/>
      <c r="O1" s="30"/>
      <c r="P1" s="30"/>
      <c r="Q1" s="30"/>
      <c r="R1" s="30"/>
      <c r="S1" s="30"/>
      <c r="T1" s="30"/>
      <c r="U1" s="30"/>
      <c r="V1" s="30"/>
    </row>
    <row r="2" spans="1:48" s="10" customFormat="1" ht="31.8" customHeight="1" thickTop="1" x14ac:dyDescent="0.3">
      <c r="B2" s="11"/>
      <c r="D2" s="48" t="s">
        <v>143</v>
      </c>
      <c r="E2" s="49"/>
      <c r="F2" s="48" t="s">
        <v>21</v>
      </c>
      <c r="G2" s="49"/>
      <c r="H2" s="48" t="s">
        <v>22</v>
      </c>
      <c r="I2" s="49"/>
      <c r="J2" s="48" t="s">
        <v>3</v>
      </c>
      <c r="K2" s="49"/>
      <c r="L2" s="31" t="s">
        <v>25</v>
      </c>
      <c r="M2" s="32"/>
      <c r="N2" s="31" t="s">
        <v>4</v>
      </c>
      <c r="O2" s="32"/>
      <c r="P2" s="31" t="s">
        <v>5</v>
      </c>
      <c r="Q2" s="32"/>
      <c r="R2" s="31" t="s">
        <v>6</v>
      </c>
      <c r="S2" s="32"/>
      <c r="T2" s="31" t="s">
        <v>7</v>
      </c>
      <c r="U2" s="32"/>
      <c r="V2" s="31" t="s">
        <v>8</v>
      </c>
      <c r="W2" s="32"/>
      <c r="X2" s="31" t="s">
        <v>9</v>
      </c>
      <c r="Y2" s="32"/>
      <c r="Z2" s="31" t="s">
        <v>10</v>
      </c>
      <c r="AA2" s="32"/>
      <c r="AB2" s="48" t="s">
        <v>135</v>
      </c>
      <c r="AC2" s="51"/>
      <c r="AD2" s="10" t="s">
        <v>43</v>
      </c>
      <c r="AF2" s="34" t="s">
        <v>11</v>
      </c>
      <c r="AG2" s="42" t="s">
        <v>14</v>
      </c>
      <c r="AH2" s="36" t="s">
        <v>12</v>
      </c>
      <c r="AI2" s="40" t="s">
        <v>47</v>
      </c>
      <c r="AJ2" s="38" t="s">
        <v>13</v>
      </c>
      <c r="AK2" s="30" t="s">
        <v>15</v>
      </c>
      <c r="AL2" s="30"/>
      <c r="AM2" s="30"/>
      <c r="AN2" s="30"/>
      <c r="AO2" s="30"/>
    </row>
    <row r="3" spans="1:48" s="10" customFormat="1" ht="33" customHeight="1" x14ac:dyDescent="0.3">
      <c r="A3" s="10" t="s">
        <v>16</v>
      </c>
      <c r="B3" s="12" t="s">
        <v>0</v>
      </c>
      <c r="C3" s="12" t="s">
        <v>1</v>
      </c>
      <c r="D3" s="20" t="s">
        <v>40</v>
      </c>
      <c r="E3" s="13" t="s">
        <v>2</v>
      </c>
      <c r="F3" s="20" t="str">
        <f>$D$3</f>
        <v>imported (t) ou local (t)</v>
      </c>
      <c r="G3" s="12" t="str">
        <f t="shared" ref="G3" si="0">I3</f>
        <v>price / kg</v>
      </c>
      <c r="H3" s="20" t="str">
        <f>$F$3</f>
        <v>imported (t) ou local (t)</v>
      </c>
      <c r="I3" s="12" t="s">
        <v>2</v>
      </c>
      <c r="J3" s="20" t="str">
        <f>$H$3</f>
        <v>imported (t) ou local (t)</v>
      </c>
      <c r="K3" s="13" t="s">
        <v>2</v>
      </c>
      <c r="L3" s="20" t="str">
        <f>$J$3</f>
        <v>imported (t) ou local (t)</v>
      </c>
      <c r="M3" s="12" t="str">
        <f t="shared" ref="M3" si="1">O3</f>
        <v>price / kg</v>
      </c>
      <c r="N3" s="20" t="str">
        <f>$J$3</f>
        <v>imported (t) ou local (t)</v>
      </c>
      <c r="O3" s="12" t="s">
        <v>2</v>
      </c>
      <c r="P3" s="20" t="str">
        <f>$N$3</f>
        <v>imported (t) ou local (t)</v>
      </c>
      <c r="Q3" s="12" t="s">
        <v>2</v>
      </c>
      <c r="R3" s="20" t="str">
        <f>$P$3</f>
        <v>imported (t) ou local (t)</v>
      </c>
      <c r="S3" s="12" t="s">
        <v>2</v>
      </c>
      <c r="T3" s="20" t="str">
        <f>$R$3</f>
        <v>imported (t) ou local (t)</v>
      </c>
      <c r="U3" s="12" t="s">
        <v>2</v>
      </c>
      <c r="V3" s="20" t="str">
        <f>$T$3</f>
        <v>imported (t) ou local (t)</v>
      </c>
      <c r="W3" s="12" t="s">
        <v>2</v>
      </c>
      <c r="X3" s="20" t="str">
        <f>$V$3</f>
        <v>imported (t) ou local (t)</v>
      </c>
      <c r="Y3" s="13" t="s">
        <v>2</v>
      </c>
      <c r="Z3" s="20" t="str">
        <f>$X$3</f>
        <v>imported (t) ou local (t)</v>
      </c>
      <c r="AA3" s="12" t="s">
        <v>2</v>
      </c>
      <c r="AB3" s="20" t="str">
        <f>$V$3</f>
        <v>imported (t) ou local (t)</v>
      </c>
      <c r="AC3" s="14" t="s">
        <v>2</v>
      </c>
      <c r="AF3" s="35"/>
      <c r="AG3" s="43"/>
      <c r="AH3" s="37"/>
      <c r="AI3" s="41"/>
      <c r="AJ3" s="39"/>
      <c r="AK3" s="33"/>
      <c r="AL3" s="33"/>
      <c r="AM3" s="33"/>
      <c r="AN3" s="33"/>
      <c r="AO3" s="33"/>
      <c r="AP3" s="12"/>
      <c r="AQ3" s="12"/>
      <c r="AR3" s="12"/>
      <c r="AS3" s="12"/>
      <c r="AT3" s="12"/>
      <c r="AU3" s="12"/>
      <c r="AV3" s="12"/>
    </row>
    <row r="4" spans="1:48" ht="33" customHeight="1" x14ac:dyDescent="0.3">
      <c r="A4">
        <v>1</v>
      </c>
      <c r="B4" t="s">
        <v>17</v>
      </c>
      <c r="C4">
        <v>71798373</v>
      </c>
      <c r="D4" s="1" t="s">
        <v>19</v>
      </c>
      <c r="E4" s="2" t="s">
        <v>20</v>
      </c>
      <c r="F4" s="1" t="s">
        <v>24</v>
      </c>
      <c r="G4" s="21" t="s">
        <v>23</v>
      </c>
      <c r="J4" s="1" t="s">
        <v>26</v>
      </c>
      <c r="K4" s="2" t="s">
        <v>28</v>
      </c>
      <c r="L4" s="15" t="s">
        <v>27</v>
      </c>
      <c r="M4" s="21" t="s">
        <v>29</v>
      </c>
      <c r="N4" s="50" t="s">
        <v>30</v>
      </c>
      <c r="O4" s="16" t="s">
        <v>31</v>
      </c>
      <c r="P4" s="1"/>
      <c r="Q4" s="21"/>
      <c r="R4" s="50" t="s">
        <v>33</v>
      </c>
      <c r="S4" t="s">
        <v>32</v>
      </c>
      <c r="T4" s="1"/>
      <c r="U4" s="21"/>
      <c r="X4" s="1"/>
      <c r="Y4" s="2"/>
      <c r="Z4" s="1"/>
      <c r="AA4" s="21"/>
      <c r="AC4" s="21"/>
      <c r="AD4" s="1"/>
      <c r="AE4" s="7"/>
      <c r="AF4" t="s">
        <v>62</v>
      </c>
      <c r="AG4" s="17" t="s">
        <v>35</v>
      </c>
      <c r="AH4" s="18" t="s">
        <v>34</v>
      </c>
      <c r="AI4" s="17" t="s">
        <v>36</v>
      </c>
      <c r="AJ4" s="19" t="s">
        <v>37</v>
      </c>
      <c r="AK4" s="45" t="s">
        <v>38</v>
      </c>
      <c r="AL4" s="45"/>
      <c r="AM4" s="45"/>
      <c r="AN4" s="45"/>
      <c r="AO4" s="45"/>
    </row>
    <row r="5" spans="1:48" ht="30.6" customHeight="1" x14ac:dyDescent="0.3">
      <c r="A5">
        <v>2</v>
      </c>
      <c r="B5" t="s">
        <v>39</v>
      </c>
      <c r="C5">
        <v>71339991</v>
      </c>
      <c r="D5" s="1" t="s">
        <v>41</v>
      </c>
      <c r="E5" s="2"/>
      <c r="F5" s="1"/>
      <c r="G5" s="21"/>
      <c r="J5" s="1" t="s">
        <v>41</v>
      </c>
      <c r="K5" s="2"/>
      <c r="L5" s="1"/>
      <c r="M5" s="21"/>
      <c r="P5" s="1"/>
      <c r="Q5" s="21"/>
      <c r="T5" s="1" t="s">
        <v>42</v>
      </c>
      <c r="U5" s="21">
        <v>1.5</v>
      </c>
      <c r="X5" s="1"/>
      <c r="Y5" s="2"/>
      <c r="Z5" s="1"/>
      <c r="AA5" s="21"/>
      <c r="AC5" s="21"/>
      <c r="AD5" s="22" t="s">
        <v>44</v>
      </c>
      <c r="AE5" s="25"/>
      <c r="AF5" s="17" t="s">
        <v>48</v>
      </c>
      <c r="AG5" s="17" t="s">
        <v>45</v>
      </c>
      <c r="AH5" s="18" t="s">
        <v>46</v>
      </c>
      <c r="AI5" s="19" t="s">
        <v>49</v>
      </c>
      <c r="AJ5" s="19" t="s">
        <v>50</v>
      </c>
      <c r="AK5" s="46" t="s">
        <v>51</v>
      </c>
      <c r="AL5" s="46"/>
      <c r="AM5" s="46"/>
      <c r="AN5" s="46"/>
      <c r="AO5" s="46"/>
    </row>
    <row r="6" spans="1:48" ht="59.4" customHeight="1" x14ac:dyDescent="0.3">
      <c r="A6">
        <v>3</v>
      </c>
      <c r="B6" t="s">
        <v>52</v>
      </c>
      <c r="C6">
        <v>71892129</v>
      </c>
      <c r="D6" s="1"/>
      <c r="E6" s="2"/>
      <c r="F6" s="1"/>
      <c r="G6" s="21"/>
      <c r="J6" s="1"/>
      <c r="K6" s="2"/>
      <c r="L6" s="1"/>
      <c r="M6" s="21"/>
      <c r="P6" s="1"/>
      <c r="Q6" s="21"/>
      <c r="T6" s="22" t="s">
        <v>161</v>
      </c>
      <c r="U6" s="24" t="s">
        <v>53</v>
      </c>
      <c r="V6" s="22" t="s">
        <v>134</v>
      </c>
      <c r="X6" s="22" t="s">
        <v>59</v>
      </c>
      <c r="Y6" s="2"/>
      <c r="Z6" s="1"/>
      <c r="AA6" s="21"/>
      <c r="AB6" s="22" t="s">
        <v>64</v>
      </c>
      <c r="AC6" s="24" t="s">
        <v>54</v>
      </c>
      <c r="AD6" s="22" t="s">
        <v>55</v>
      </c>
      <c r="AE6" s="7"/>
      <c r="AF6" s="19" t="s">
        <v>56</v>
      </c>
      <c r="AG6" s="19" t="s">
        <v>57</v>
      </c>
      <c r="AH6" s="18" t="s">
        <v>58</v>
      </c>
      <c r="AI6" s="19" t="s">
        <v>60</v>
      </c>
      <c r="AJ6" s="19" t="s">
        <v>61</v>
      </c>
      <c r="AK6" s="47" t="s">
        <v>63</v>
      </c>
      <c r="AL6" s="47"/>
      <c r="AM6" s="47"/>
      <c r="AN6" s="47"/>
      <c r="AO6" s="47"/>
    </row>
    <row r="7" spans="1:48" ht="72.599999999999994" customHeight="1" x14ac:dyDescent="0.3">
      <c r="A7">
        <v>4</v>
      </c>
      <c r="B7" t="s">
        <v>132</v>
      </c>
      <c r="C7">
        <v>71607117</v>
      </c>
      <c r="D7" s="1"/>
      <c r="E7" s="2"/>
      <c r="F7" s="1"/>
      <c r="G7" s="21"/>
      <c r="J7" s="1"/>
      <c r="K7" s="2"/>
      <c r="L7" s="1"/>
      <c r="M7" s="21"/>
      <c r="P7" s="1"/>
      <c r="Q7" s="21"/>
      <c r="T7" s="22" t="s">
        <v>155</v>
      </c>
      <c r="U7" s="21" t="s">
        <v>65</v>
      </c>
      <c r="V7" s="22" t="s">
        <v>157</v>
      </c>
      <c r="W7" s="16" t="s">
        <v>66</v>
      </c>
      <c r="X7" s="22" t="str">
        <f>$V$7</f>
        <v xml:space="preserve"> 150 t standard seeds locally </v>
      </c>
      <c r="Y7" s="2" t="s">
        <v>66</v>
      </c>
      <c r="Z7" s="1"/>
      <c r="AA7" s="21"/>
      <c r="AB7" s="22" t="s">
        <v>67</v>
      </c>
      <c r="AC7" s="24" t="s">
        <v>68</v>
      </c>
      <c r="AD7" s="22" t="s">
        <v>69</v>
      </c>
      <c r="AE7" s="7"/>
      <c r="AF7" s="19" t="s">
        <v>70</v>
      </c>
      <c r="AG7" s="17" t="s">
        <v>71</v>
      </c>
      <c r="AH7" s="18" t="s">
        <v>72</v>
      </c>
      <c r="AI7" s="19" t="s">
        <v>73</v>
      </c>
      <c r="AJ7" s="19" t="s">
        <v>74</v>
      </c>
      <c r="AK7" s="46" t="s">
        <v>75</v>
      </c>
      <c r="AL7" s="46"/>
      <c r="AM7" s="46"/>
      <c r="AN7" s="46"/>
      <c r="AO7" s="46"/>
    </row>
    <row r="8" spans="1:48" ht="28.2" customHeight="1" x14ac:dyDescent="0.3">
      <c r="A8">
        <v>5</v>
      </c>
      <c r="B8" t="s">
        <v>76</v>
      </c>
      <c r="C8">
        <v>71348800</v>
      </c>
      <c r="D8" s="1"/>
      <c r="E8" s="2"/>
      <c r="F8" s="1"/>
      <c r="G8" s="21"/>
      <c r="J8" s="1"/>
      <c r="K8" s="2"/>
      <c r="L8" s="1"/>
      <c r="M8" s="21"/>
      <c r="P8" s="1"/>
      <c r="Q8" s="21"/>
      <c r="T8" s="1"/>
      <c r="U8" s="21"/>
      <c r="X8" s="1"/>
      <c r="Y8" s="2"/>
      <c r="Z8" s="1"/>
      <c r="AA8" s="21"/>
      <c r="AC8" s="21"/>
      <c r="AD8" s="1"/>
      <c r="AE8" s="7"/>
      <c r="AF8" s="19" t="s">
        <v>77</v>
      </c>
      <c r="AG8" s="17" t="s">
        <v>82</v>
      </c>
      <c r="AH8" s="9" t="s">
        <v>78</v>
      </c>
      <c r="AI8" s="19" t="s">
        <v>79</v>
      </c>
      <c r="AJ8" s="19" t="s">
        <v>81</v>
      </c>
      <c r="AK8" s="47" t="s">
        <v>80</v>
      </c>
      <c r="AL8" s="47"/>
      <c r="AM8" s="47"/>
      <c r="AN8" s="47"/>
      <c r="AO8" s="47"/>
    </row>
    <row r="9" spans="1:48" ht="30" customHeight="1" x14ac:dyDescent="0.3">
      <c r="A9">
        <v>6</v>
      </c>
      <c r="B9" t="s">
        <v>83</v>
      </c>
      <c r="C9">
        <v>71339018</v>
      </c>
      <c r="D9" s="22" t="s">
        <v>84</v>
      </c>
      <c r="E9" s="2" t="s">
        <v>85</v>
      </c>
      <c r="F9" s="26" t="s">
        <v>86</v>
      </c>
      <c r="G9" s="21" t="s">
        <v>85</v>
      </c>
      <c r="J9" s="26" t="s">
        <v>87</v>
      </c>
      <c r="K9" s="2" t="s">
        <v>85</v>
      </c>
      <c r="L9" s="1"/>
      <c r="M9" s="21"/>
      <c r="N9" s="26" t="s">
        <v>88</v>
      </c>
      <c r="O9" s="16" t="s">
        <v>85</v>
      </c>
      <c r="P9" s="1"/>
      <c r="Q9" s="21"/>
      <c r="T9" s="26" t="s">
        <v>89</v>
      </c>
      <c r="U9" s="21" t="s">
        <v>23</v>
      </c>
      <c r="X9" s="1"/>
      <c r="Y9" s="2"/>
      <c r="Z9" s="1"/>
      <c r="AA9" s="21"/>
      <c r="AC9" s="21"/>
      <c r="AD9" s="1" t="s">
        <v>90</v>
      </c>
      <c r="AE9" s="7"/>
      <c r="AF9" s="19" t="s">
        <v>95</v>
      </c>
      <c r="AG9" s="17" t="s">
        <v>91</v>
      </c>
      <c r="AH9" s="18" t="s">
        <v>92</v>
      </c>
      <c r="AI9" s="19" t="s">
        <v>93</v>
      </c>
      <c r="AJ9" s="19" t="s">
        <v>94</v>
      </c>
      <c r="AK9" s="47" t="s">
        <v>96</v>
      </c>
      <c r="AL9" s="47"/>
      <c r="AM9" s="47"/>
      <c r="AN9" s="47"/>
      <c r="AO9" s="47"/>
    </row>
    <row r="10" spans="1:48" s="17" customFormat="1" ht="29.4" customHeight="1" x14ac:dyDescent="0.3">
      <c r="A10" s="17">
        <v>7</v>
      </c>
      <c r="B10" s="17" t="s">
        <v>97</v>
      </c>
      <c r="C10" s="17">
        <v>71333858</v>
      </c>
      <c r="D10" s="22" t="s">
        <v>100</v>
      </c>
      <c r="E10" s="23" t="s">
        <v>98</v>
      </c>
      <c r="F10" s="22" t="s">
        <v>101</v>
      </c>
      <c r="G10" s="24" t="s">
        <v>99</v>
      </c>
      <c r="H10" s="22"/>
      <c r="J10" s="22" t="s">
        <v>102</v>
      </c>
      <c r="K10" s="23" t="s">
        <v>103</v>
      </c>
      <c r="L10" s="22"/>
      <c r="M10" s="24"/>
      <c r="N10" s="22" t="s">
        <v>104</v>
      </c>
      <c r="O10" s="17" t="s">
        <v>105</v>
      </c>
      <c r="P10" s="22"/>
      <c r="Q10" s="24"/>
      <c r="R10" s="22"/>
      <c r="T10" s="22" t="s">
        <v>110</v>
      </c>
      <c r="U10" s="24"/>
      <c r="V10" s="22" t="s">
        <v>111</v>
      </c>
      <c r="X10" s="22"/>
      <c r="Y10" s="23"/>
      <c r="Z10" s="22" t="s">
        <v>112</v>
      </c>
      <c r="AA10" s="24"/>
      <c r="AB10" s="22"/>
      <c r="AC10" s="24"/>
      <c r="AD10" s="22"/>
      <c r="AE10" s="27"/>
      <c r="AF10" s="17" t="s">
        <v>109</v>
      </c>
      <c r="AG10" s="17" t="s">
        <v>106</v>
      </c>
      <c r="AH10" s="18" t="s">
        <v>107</v>
      </c>
      <c r="AI10" s="17" t="s">
        <v>108</v>
      </c>
      <c r="AJ10" s="17" t="s">
        <v>114</v>
      </c>
      <c r="AK10" s="46" t="s">
        <v>113</v>
      </c>
      <c r="AL10" s="46"/>
      <c r="AM10" s="46"/>
      <c r="AN10" s="46"/>
      <c r="AO10" s="46"/>
    </row>
    <row r="11" spans="1:48" s="17" customFormat="1" ht="28.8" customHeight="1" x14ac:dyDescent="0.3">
      <c r="A11" s="17">
        <v>8</v>
      </c>
      <c r="B11" s="17" t="s">
        <v>115</v>
      </c>
      <c r="C11" s="17">
        <v>713088898</v>
      </c>
      <c r="D11" s="22" t="s">
        <v>100</v>
      </c>
      <c r="E11" s="23" t="s">
        <v>120</v>
      </c>
      <c r="F11" s="22" t="s">
        <v>121</v>
      </c>
      <c r="G11" s="24" t="s">
        <v>122</v>
      </c>
      <c r="H11" s="22"/>
      <c r="J11" s="22" t="s">
        <v>123</v>
      </c>
      <c r="K11" s="23" t="s">
        <v>23</v>
      </c>
      <c r="L11" s="22"/>
      <c r="M11" s="24"/>
      <c r="N11" s="22" t="s">
        <v>124</v>
      </c>
      <c r="O11" s="17" t="s">
        <v>23</v>
      </c>
      <c r="P11" s="22"/>
      <c r="Q11" s="24"/>
      <c r="R11" s="22"/>
      <c r="T11" s="22"/>
      <c r="U11" s="24"/>
      <c r="V11" s="22"/>
      <c r="X11" s="22"/>
      <c r="Y11" s="23"/>
      <c r="Z11" s="22"/>
      <c r="AA11" s="24"/>
      <c r="AB11" s="22"/>
      <c r="AC11" s="24"/>
      <c r="AD11" s="22" t="s">
        <v>125</v>
      </c>
      <c r="AE11" s="27"/>
      <c r="AF11" s="17" t="s">
        <v>126</v>
      </c>
      <c r="AG11" s="17" t="s">
        <v>127</v>
      </c>
      <c r="AH11" s="18" t="s">
        <v>128</v>
      </c>
      <c r="AI11" s="17" t="s">
        <v>129</v>
      </c>
      <c r="AJ11" s="17" t="s">
        <v>130</v>
      </c>
      <c r="AK11" s="47" t="s">
        <v>131</v>
      </c>
      <c r="AL11" s="47"/>
      <c r="AM11" s="47"/>
      <c r="AN11" s="47"/>
      <c r="AO11" s="47"/>
    </row>
    <row r="12" spans="1:48" ht="24.6" customHeight="1" x14ac:dyDescent="0.3">
      <c r="A12">
        <v>9</v>
      </c>
      <c r="B12" t="s">
        <v>133</v>
      </c>
      <c r="C12">
        <v>71340350</v>
      </c>
      <c r="D12" s="1"/>
      <c r="E12" s="2"/>
      <c r="F12" s="1"/>
      <c r="G12" s="21"/>
      <c r="J12" s="1"/>
      <c r="K12" s="2"/>
      <c r="L12" s="1"/>
      <c r="M12" s="21"/>
      <c r="P12" s="1"/>
      <c r="Q12" s="21"/>
      <c r="T12" s="29" t="s">
        <v>156</v>
      </c>
      <c r="U12" s="21"/>
      <c r="X12" s="1"/>
      <c r="Y12" s="2"/>
      <c r="Z12" s="1"/>
      <c r="AA12" s="21"/>
      <c r="AB12" s="22" t="s">
        <v>136</v>
      </c>
      <c r="AC12" s="21"/>
      <c r="AD12" s="1"/>
      <c r="AE12" s="7"/>
      <c r="AF12" s="17" t="s">
        <v>137</v>
      </c>
      <c r="AG12" s="17" t="s">
        <v>138</v>
      </c>
      <c r="AH12" s="18" t="s">
        <v>139</v>
      </c>
      <c r="AI12" s="17" t="s">
        <v>140</v>
      </c>
      <c r="AJ12" s="17" t="s">
        <v>141</v>
      </c>
      <c r="AK12" s="47" t="s">
        <v>142</v>
      </c>
      <c r="AL12" s="47"/>
      <c r="AM12" s="47"/>
      <c r="AN12" s="47"/>
      <c r="AO12" s="47"/>
    </row>
    <row r="13" spans="1:48" x14ac:dyDescent="0.3">
      <c r="D13" s="1"/>
      <c r="E13" s="2"/>
      <c r="F13" s="1"/>
      <c r="G13" s="21"/>
      <c r="J13" s="1"/>
      <c r="K13" s="2"/>
      <c r="L13" s="1"/>
      <c r="M13" s="21"/>
      <c r="P13" s="1"/>
      <c r="Q13" s="21"/>
      <c r="T13" s="1"/>
      <c r="U13" s="21"/>
      <c r="X13" s="1"/>
      <c r="Y13" s="2"/>
      <c r="Z13" s="1"/>
      <c r="AA13" s="21"/>
      <c r="AC13" s="21"/>
      <c r="AD13" s="1"/>
      <c r="AE13" s="7"/>
      <c r="AH13" s="9"/>
      <c r="AK13" s="44"/>
      <c r="AL13" s="44"/>
      <c r="AM13" s="44"/>
      <c r="AN13" s="44"/>
      <c r="AO13" s="44"/>
    </row>
    <row r="14" spans="1:48" x14ac:dyDescent="0.3">
      <c r="B14" t="s">
        <v>145</v>
      </c>
      <c r="D14" s="1" t="s">
        <v>144</v>
      </c>
      <c r="E14" s="2"/>
      <c r="F14" s="1" t="s">
        <v>146</v>
      </c>
      <c r="G14" s="21"/>
      <c r="H14" s="1">
        <v>0</v>
      </c>
      <c r="J14" s="1" t="s">
        <v>150</v>
      </c>
      <c r="K14" s="2"/>
      <c r="L14" s="1" t="s">
        <v>151</v>
      </c>
      <c r="M14" s="21"/>
      <c r="N14" s="1" t="s">
        <v>152</v>
      </c>
      <c r="P14" s="1">
        <v>0</v>
      </c>
      <c r="Q14" s="21"/>
      <c r="R14" s="1" t="s">
        <v>154</v>
      </c>
      <c r="T14" s="1" t="s">
        <v>162</v>
      </c>
      <c r="U14" s="21"/>
      <c r="V14" s="1" t="s">
        <v>158</v>
      </c>
      <c r="X14" s="1" t="s">
        <v>116</v>
      </c>
      <c r="Y14" s="2"/>
      <c r="Z14" s="1" t="s">
        <v>159</v>
      </c>
      <c r="AA14" s="21"/>
      <c r="AB14" s="1" t="s">
        <v>160</v>
      </c>
      <c r="AC14" s="21"/>
      <c r="AD14" s="21"/>
      <c r="AE14" s="7"/>
      <c r="AH14" s="21"/>
      <c r="AK14" s="28"/>
      <c r="AL14" s="28"/>
      <c r="AM14" s="28"/>
      <c r="AN14" s="28"/>
      <c r="AO14" s="28"/>
    </row>
    <row r="15" spans="1:48" x14ac:dyDescent="0.3">
      <c r="D15" s="1"/>
      <c r="E15" s="2"/>
      <c r="F15" s="1"/>
      <c r="G15" s="21"/>
      <c r="J15" s="1"/>
      <c r="K15" s="2"/>
      <c r="L15" s="1"/>
      <c r="M15" s="21"/>
      <c r="P15" s="1"/>
      <c r="Q15" s="21"/>
      <c r="T15" s="1"/>
      <c r="U15" s="21"/>
      <c r="X15" s="1"/>
      <c r="Y15" s="2"/>
      <c r="Z15" s="1"/>
      <c r="AA15" s="21"/>
      <c r="AC15" s="21"/>
      <c r="AD15" s="21"/>
      <c r="AE15" s="7"/>
      <c r="AH15" s="21"/>
      <c r="AK15" s="28"/>
      <c r="AL15" s="28"/>
      <c r="AM15" s="28"/>
      <c r="AN15" s="28"/>
      <c r="AO15" s="28"/>
    </row>
    <row r="16" spans="1:48" s="17" customFormat="1" x14ac:dyDescent="0.3">
      <c r="A16" s="52" t="s">
        <v>148</v>
      </c>
      <c r="B16" s="52"/>
      <c r="C16" s="53"/>
      <c r="D16" s="22" t="s">
        <v>116</v>
      </c>
      <c r="E16" s="23"/>
      <c r="F16" s="22" t="s">
        <v>116</v>
      </c>
      <c r="G16" s="24"/>
      <c r="H16" s="22" t="s">
        <v>149</v>
      </c>
      <c r="J16" s="22" t="s">
        <v>117</v>
      </c>
      <c r="K16" s="23"/>
      <c r="L16" s="22" t="s">
        <v>149</v>
      </c>
      <c r="M16" s="24"/>
      <c r="N16" s="22" t="s">
        <v>118</v>
      </c>
      <c r="P16" s="22" t="s">
        <v>149</v>
      </c>
      <c r="Q16" s="24"/>
      <c r="R16" s="22" t="s">
        <v>149</v>
      </c>
      <c r="T16" s="22" t="s">
        <v>119</v>
      </c>
      <c r="U16" s="24"/>
      <c r="V16" s="22" t="s">
        <v>149</v>
      </c>
      <c r="X16" s="22" t="s">
        <v>149</v>
      </c>
      <c r="Y16" s="23"/>
      <c r="Z16" s="22" t="s">
        <v>117</v>
      </c>
      <c r="AA16" s="24"/>
      <c r="AB16" s="22" t="s">
        <v>149</v>
      </c>
      <c r="AC16" s="24"/>
      <c r="AE16" s="27"/>
      <c r="AK16" s="46"/>
      <c r="AL16" s="46"/>
      <c r="AM16" s="46"/>
      <c r="AN16" s="46"/>
      <c r="AO16" s="46"/>
    </row>
    <row r="17" spans="2:41" x14ac:dyDescent="0.3">
      <c r="D17" s="1"/>
      <c r="E17" s="2"/>
      <c r="F17" s="1"/>
      <c r="G17" s="21"/>
      <c r="J17" s="1"/>
      <c r="K17" s="2"/>
      <c r="L17" s="1"/>
      <c r="M17" s="21"/>
      <c r="P17" s="1"/>
      <c r="Q17" s="21"/>
      <c r="T17" s="1"/>
      <c r="U17" s="21"/>
      <c r="X17" s="1"/>
      <c r="Y17" s="2"/>
      <c r="Z17" s="1"/>
      <c r="AA17" s="21"/>
      <c r="AC17" s="21"/>
      <c r="AD17" s="1"/>
      <c r="AE17" s="7"/>
      <c r="AH17" s="9"/>
      <c r="AK17" s="44"/>
      <c r="AL17" s="44"/>
      <c r="AM17" s="44"/>
      <c r="AN17" s="44"/>
      <c r="AO17" s="44"/>
    </row>
    <row r="18" spans="2:41" x14ac:dyDescent="0.3">
      <c r="B18" t="s">
        <v>147</v>
      </c>
      <c r="D18" s="1">
        <v>50</v>
      </c>
      <c r="E18" s="2"/>
      <c r="F18" s="1">
        <v>15</v>
      </c>
      <c r="G18" s="21"/>
      <c r="H18" s="1" t="s">
        <v>149</v>
      </c>
      <c r="J18" s="1">
        <v>0</v>
      </c>
      <c r="K18" s="2"/>
      <c r="L18" s="1" t="s">
        <v>149</v>
      </c>
      <c r="M18" s="21"/>
      <c r="N18" s="1" t="s">
        <v>153</v>
      </c>
      <c r="P18" s="1" t="s">
        <v>149</v>
      </c>
      <c r="Q18" s="21"/>
      <c r="R18" s="1" t="s">
        <v>149</v>
      </c>
      <c r="T18" s="1" t="s">
        <v>163</v>
      </c>
      <c r="U18" s="21"/>
      <c r="V18" s="1" t="s">
        <v>149</v>
      </c>
      <c r="X18" s="1" t="s">
        <v>149</v>
      </c>
      <c r="Y18" s="2"/>
      <c r="Z18" s="1" t="s">
        <v>117</v>
      </c>
      <c r="AA18" s="21"/>
      <c r="AB18" s="1" t="s">
        <v>149</v>
      </c>
      <c r="AC18" s="21"/>
      <c r="AD18" s="1"/>
      <c r="AE18" s="7"/>
      <c r="AH18" s="9"/>
      <c r="AK18" s="44"/>
      <c r="AL18" s="44"/>
      <c r="AM18" s="44"/>
      <c r="AN18" s="44"/>
      <c r="AO18" s="44"/>
    </row>
    <row r="19" spans="2:41" x14ac:dyDescent="0.3">
      <c r="D19" s="1"/>
      <c r="E19" s="2"/>
      <c r="F19" s="1"/>
      <c r="G19" s="21"/>
      <c r="J19" s="1"/>
      <c r="K19" s="2"/>
      <c r="L19" s="1"/>
      <c r="M19" s="21"/>
      <c r="P19" s="1"/>
      <c r="Q19" s="21"/>
      <c r="T19" s="1"/>
      <c r="U19" s="21"/>
      <c r="X19" s="1"/>
      <c r="Y19" s="2"/>
      <c r="Z19" s="1"/>
      <c r="AA19" s="21"/>
      <c r="AC19" s="21"/>
      <c r="AD19" s="1"/>
      <c r="AE19" s="7"/>
      <c r="AH19" s="9"/>
      <c r="AK19" s="44"/>
      <c r="AL19" s="44"/>
      <c r="AM19" s="44"/>
      <c r="AN19" s="44"/>
      <c r="AO19" s="44"/>
    </row>
    <row r="20" spans="2:41" x14ac:dyDescent="0.3">
      <c r="D20" s="1"/>
      <c r="E20" s="2"/>
      <c r="F20" s="1"/>
      <c r="G20" s="21"/>
      <c r="J20" s="1"/>
      <c r="K20" s="2"/>
      <c r="L20" s="1"/>
      <c r="M20" s="21"/>
      <c r="P20" s="1"/>
      <c r="Q20" s="21"/>
      <c r="T20" s="1"/>
      <c r="U20" s="21"/>
      <c r="X20" s="1"/>
      <c r="Y20" s="2"/>
      <c r="Z20" s="1"/>
      <c r="AA20" s="21"/>
      <c r="AC20" s="21"/>
      <c r="AD20" s="1"/>
      <c r="AE20" s="7"/>
      <c r="AH20" s="9"/>
      <c r="AK20" s="44"/>
      <c r="AL20" s="44"/>
      <c r="AM20" s="44"/>
      <c r="AN20" s="44"/>
      <c r="AO20" s="44"/>
    </row>
    <row r="21" spans="2:41" x14ac:dyDescent="0.3">
      <c r="D21" s="1"/>
      <c r="E21" s="2"/>
      <c r="F21" s="1"/>
      <c r="G21" s="21"/>
      <c r="J21" s="1"/>
      <c r="K21" s="2"/>
      <c r="L21" s="1"/>
      <c r="M21" s="21"/>
      <c r="P21" s="1"/>
      <c r="Q21" s="21"/>
      <c r="T21" s="1"/>
      <c r="U21" s="21"/>
      <c r="X21" s="1"/>
      <c r="Y21" s="2"/>
      <c r="Z21" s="1"/>
      <c r="AA21" s="21"/>
      <c r="AC21" s="21"/>
      <c r="AD21" s="1"/>
      <c r="AE21" s="7"/>
      <c r="AH21" s="9"/>
      <c r="AK21" s="44"/>
      <c r="AL21" s="44"/>
      <c r="AM21" s="44"/>
      <c r="AN21" s="44"/>
      <c r="AO21" s="44"/>
    </row>
    <row r="22" spans="2:41" x14ac:dyDescent="0.3">
      <c r="D22" s="1"/>
      <c r="E22" s="2"/>
      <c r="F22" s="1"/>
      <c r="G22" s="21"/>
      <c r="J22" s="1"/>
      <c r="K22" s="2"/>
      <c r="L22" s="1"/>
      <c r="M22" s="21"/>
      <c r="P22" s="1"/>
      <c r="Q22" s="21"/>
      <c r="T22" s="1"/>
      <c r="U22" s="21"/>
      <c r="X22" s="1"/>
      <c r="Y22" s="2"/>
      <c r="Z22" s="1"/>
      <c r="AA22" s="21"/>
      <c r="AC22" s="21"/>
      <c r="AD22" s="1"/>
      <c r="AE22" s="7"/>
      <c r="AH22" s="9"/>
      <c r="AK22" s="44"/>
      <c r="AL22" s="44"/>
      <c r="AM22" s="44"/>
      <c r="AN22" s="44"/>
      <c r="AO22" s="44"/>
    </row>
    <row r="23" spans="2:41" x14ac:dyDescent="0.3">
      <c r="D23" s="1"/>
      <c r="E23" s="2"/>
      <c r="F23" s="1"/>
      <c r="G23" s="21"/>
      <c r="J23" s="1"/>
      <c r="K23" s="2"/>
      <c r="L23" s="1"/>
      <c r="M23" s="21"/>
      <c r="P23" s="1"/>
      <c r="Q23" s="21"/>
      <c r="T23" s="1"/>
      <c r="U23" s="21"/>
      <c r="X23" s="1"/>
      <c r="Y23" s="2"/>
      <c r="Z23" s="1"/>
      <c r="AA23" s="21"/>
      <c r="AC23" s="21"/>
      <c r="AD23" s="1"/>
      <c r="AE23" s="7"/>
      <c r="AH23" s="9"/>
      <c r="AK23" s="44"/>
      <c r="AL23" s="44"/>
      <c r="AM23" s="44"/>
      <c r="AN23" s="44"/>
      <c r="AO23" s="44"/>
    </row>
    <row r="24" spans="2:41" x14ac:dyDescent="0.3">
      <c r="D24" s="1"/>
      <c r="E24" s="2"/>
      <c r="F24" s="1"/>
      <c r="G24" s="21"/>
      <c r="J24" s="1"/>
      <c r="K24" s="2"/>
      <c r="L24" s="1"/>
      <c r="M24" s="21"/>
      <c r="P24" s="1"/>
      <c r="Q24" s="21"/>
      <c r="T24" s="1"/>
      <c r="U24" s="21"/>
      <c r="X24" s="1"/>
      <c r="Y24" s="2"/>
      <c r="Z24" s="1"/>
      <c r="AA24" s="21"/>
      <c r="AC24" s="21"/>
      <c r="AD24" s="1"/>
      <c r="AE24" s="7"/>
      <c r="AH24" s="9"/>
      <c r="AK24" s="44"/>
      <c r="AL24" s="44"/>
      <c r="AM24" s="44"/>
      <c r="AN24" s="44"/>
      <c r="AO24" s="44"/>
    </row>
    <row r="25" spans="2:41" x14ac:dyDescent="0.3">
      <c r="D25" s="3"/>
      <c r="E25" s="4"/>
      <c r="F25" s="3"/>
      <c r="G25" s="5"/>
      <c r="H25" s="3"/>
      <c r="I25" s="5"/>
      <c r="J25" s="3"/>
      <c r="K25" s="4"/>
      <c r="L25" s="3"/>
      <c r="M25" s="5"/>
      <c r="N25" s="3"/>
      <c r="O25" s="5"/>
      <c r="P25" s="3"/>
      <c r="Q25" s="5"/>
      <c r="R25" s="3"/>
      <c r="S25" s="5"/>
      <c r="T25" s="3"/>
      <c r="U25" s="5"/>
      <c r="V25" s="3"/>
      <c r="W25" s="5"/>
      <c r="X25" s="3"/>
      <c r="Y25" s="4"/>
      <c r="Z25" s="3"/>
      <c r="AA25" s="5"/>
      <c r="AB25" s="3"/>
      <c r="AC25" s="5"/>
      <c r="AD25" s="3"/>
      <c r="AE25" s="6"/>
      <c r="AH25" s="8"/>
      <c r="AK25" s="44"/>
      <c r="AL25" s="44"/>
      <c r="AM25" s="44"/>
      <c r="AN25" s="44"/>
      <c r="AO25" s="44"/>
    </row>
  </sheetData>
  <mergeCells count="41">
    <mergeCell ref="A16:C16"/>
    <mergeCell ref="AK22:AO22"/>
    <mergeCell ref="AK23:AO23"/>
    <mergeCell ref="AK24:AO24"/>
    <mergeCell ref="AK25:AO25"/>
    <mergeCell ref="AK16:AO16"/>
    <mergeCell ref="AK17:AO17"/>
    <mergeCell ref="AK18:AO18"/>
    <mergeCell ref="AK19:AO19"/>
    <mergeCell ref="AK20:AO20"/>
    <mergeCell ref="AK21:AO21"/>
    <mergeCell ref="AK13:AO13"/>
    <mergeCell ref="AK4:AO4"/>
    <mergeCell ref="AK5:AO5"/>
    <mergeCell ref="AK6:AO6"/>
    <mergeCell ref="AK7:AO7"/>
    <mergeCell ref="AK8:AO8"/>
    <mergeCell ref="AK9:AO9"/>
    <mergeCell ref="AK10:AO10"/>
    <mergeCell ref="AK11:AO11"/>
    <mergeCell ref="AK12:AO12"/>
    <mergeCell ref="AK2:AO3"/>
    <mergeCell ref="T2:U2"/>
    <mergeCell ref="V2:W2"/>
    <mergeCell ref="X2:Y2"/>
    <mergeCell ref="Z2:AA2"/>
    <mergeCell ref="AB2:AC2"/>
    <mergeCell ref="AF2:AF3"/>
    <mergeCell ref="AH2:AH3"/>
    <mergeCell ref="AJ2:AJ3"/>
    <mergeCell ref="AI2:AI3"/>
    <mergeCell ref="AG2:AG3"/>
    <mergeCell ref="R2:S2"/>
    <mergeCell ref="A1:V1"/>
    <mergeCell ref="F2:G2"/>
    <mergeCell ref="L2:M2"/>
    <mergeCell ref="D2:E2"/>
    <mergeCell ref="H2:I2"/>
    <mergeCell ref="J2:K2"/>
    <mergeCell ref="N2:O2"/>
    <mergeCell ref="P2:Q2"/>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URudiger</dc:creator>
  <cp:lastModifiedBy>URudiger</cp:lastModifiedBy>
  <dcterms:created xsi:type="dcterms:W3CDTF">2016-03-10T13:41:19Z</dcterms:created>
  <dcterms:modified xsi:type="dcterms:W3CDTF">2016-07-15T13:46:38Z</dcterms:modified>
</cp:coreProperties>
</file>